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D96A93AB-8CCB-40DB-B391-9E691A4669E5}" xr6:coauthVersionLast="43" xr6:coauthVersionMax="43" xr10:uidLastSave="{00000000-0000-0000-0000-000000000000}"/>
  <bookViews>
    <workbookView xWindow="3930" yWindow="0" windowWidth="11820" windowHeight="1800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5" l="1"/>
  <c r="M7" i="15"/>
  <c r="L7" i="15"/>
  <c r="N6" i="15"/>
  <c r="M6" i="15"/>
  <c r="L6" i="15"/>
  <c r="N5" i="15"/>
  <c r="M5" i="15"/>
  <c r="L5" i="15"/>
  <c r="I5" i="15"/>
  <c r="N4" i="15"/>
  <c r="M4" i="15"/>
  <c r="L4" i="15"/>
  <c r="I4" i="15"/>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alcChain>
</file>

<file path=xl/sharedStrings.xml><?xml version="1.0" encoding="utf-8"?>
<sst xmlns="http://schemas.openxmlformats.org/spreadsheetml/2006/main" count="805" uniqueCount="303">
  <si>
    <t>ML</t>
  </si>
  <si>
    <t>PTST_TYPE</t>
  </si>
  <si>
    <t>P</t>
  </si>
  <si>
    <t>W</t>
  </si>
  <si>
    <t>Circular</t>
  </si>
  <si>
    <t>PILE_TIM</t>
  </si>
  <si>
    <t>ID</t>
  </si>
  <si>
    <t>R10</t>
  </si>
  <si>
    <t>Name</t>
  </si>
  <si>
    <t>Continuous flight auger piling at St Enoch Square, Glasgow</t>
  </si>
  <si>
    <t>Location</t>
  </si>
  <si>
    <t>St Enoch Square, Glasgow</t>
  </si>
  <si>
    <t>Year</t>
  </si>
  <si>
    <t>Remarks</t>
  </si>
  <si>
    <t xml:space="preserve">Two trial piles are tested. Under test load the piles failed at less than 1.75 times their working load. The paper describes the test piles and the revision to the construction method. The geology underlying the site is not continuous as the interfaces between soils dip steeply at angles up to 70°, however, an overview is provided. </t>
  </si>
  <si>
    <t>Reference Level</t>
  </si>
  <si>
    <t>Level Source</t>
  </si>
  <si>
    <t>Paper in mOD</t>
  </si>
  <si>
    <t>Groundwater depth</t>
  </si>
  <si>
    <t>Varying between 4.5m and 6.0m bgl.</t>
  </si>
  <si>
    <t>Reference</t>
  </si>
  <si>
    <t>Couldery PA and Fleming WG (1987). Continuous flight auger piling at St. Enoch Square, Glasgow. Ground Engineering 20(6):17-28.</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</si>
  <si>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</si>
  <si>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</si>
  <si>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</si>
  <si>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</si>
  <si>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</si>
  <si>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</si>
  <si>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</si>
  <si>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</si>
  <si>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</si>
  <si>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</si>
  <si>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</si>
  <si>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</si>
  <si>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</si>
  <si>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</si>
  <si>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</si>
  <si>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</si>
  <si>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NGRF</t>
  </si>
  <si>
    <t>St Enoch Square Development, centre of Glasgow, close to the north bank of the River Clyde</t>
  </si>
  <si>
    <t>CFA1</t>
  </si>
  <si>
    <t>Fig3</t>
  </si>
  <si>
    <t>CFA2</t>
  </si>
  <si>
    <t>Top Depth</t>
  </si>
  <si>
    <t>Base Depth</t>
  </si>
  <si>
    <t>Legend code</t>
  </si>
  <si>
    <t>Geology code</t>
  </si>
  <si>
    <t>General description of stratum</t>
  </si>
  <si>
    <t>GEOL_TOP</t>
  </si>
  <si>
    <t>GEOL_BASE</t>
  </si>
  <si>
    <t>GEOL_LEG</t>
  </si>
  <si>
    <t>GEOL_GEOL</t>
  </si>
  <si>
    <t>GEOL_DESC</t>
  </si>
  <si>
    <t>MGR</t>
  </si>
  <si>
    <t>Mixed demolision debris.</t>
  </si>
  <si>
    <t>RTD_G</t>
  </si>
  <si>
    <t xml:space="preserve">Medium dense fine to medium SAND. Some fine coarse gravel. </t>
  </si>
  <si>
    <t>RTD_C</t>
  </si>
  <si>
    <t>Firm or stiff grey silty plastic CLAY. Laminated 'bible leaf' structure.</t>
  </si>
  <si>
    <t>Well graded sand &amp; gravel.</t>
  </si>
  <si>
    <t>LTILL</t>
  </si>
  <si>
    <t>Very stiff grey silty sandy CLAY with some gravel.</t>
  </si>
  <si>
    <t>ULGS</t>
  </si>
  <si>
    <t>Limestone bedrock. Locally intruded by a quartz dolerite sill.</t>
  </si>
  <si>
    <t xml:space="preserve">Granular fill. </t>
  </si>
  <si>
    <t>RTD</t>
  </si>
  <si>
    <t>Firm to stiff grey laminated CLAY.</t>
  </si>
  <si>
    <t>Medium dense to dense SAND and GRAVEL.</t>
  </si>
  <si>
    <t>Medium dense brown SAND.</t>
  </si>
  <si>
    <t xml:space="preserve">Firm to stiff grey silty laminated CLAY. </t>
  </si>
  <si>
    <t>Medium dense to dense brown SAND and GRAVEL.</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</si>
  <si>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</si>
  <si>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</si>
  <si>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</si>
  <si>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</si>
  <si>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</si>
  <si>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</si>
  <si>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</si>
  <si>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</si>
  <si>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</si>
  <si>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</si>
  <si>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</si>
  <si>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</si>
  <si>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</si>
  <si>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</si>
  <si>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From plascticity chart, Fig 5d</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</si>
  <si>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</si>
  <si>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</si>
  <si>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</si>
  <si>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</si>
  <si>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</si>
  <si>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</si>
  <si>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</si>
  <si>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</si>
  <si>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</si>
  <si>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</si>
  <si>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</si>
  <si>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</si>
  <si>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</si>
  <si>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</si>
  <si>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</si>
  <si>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</si>
  <si>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</si>
  <si>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</si>
  <si>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</si>
  <si>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</si>
  <si>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Average of three 38mm tests</t>
  </si>
  <si>
    <t>Trend Description</t>
  </si>
  <si>
    <t>z0 definition</t>
  </si>
  <si>
    <t>Gradient</t>
  </si>
  <si>
    <t>Intercept</t>
  </si>
  <si>
    <t>CULN_NAME</t>
  </si>
  <si>
    <t>CULN_ZDEF</t>
  </si>
  <si>
    <t>CULN_EQU1</t>
  </si>
  <si>
    <t>CULN_EQU2</t>
  </si>
  <si>
    <t>kPa/m</t>
  </si>
  <si>
    <t xml:space="preserve">SPT </t>
  </si>
  <si>
    <t>GL</t>
  </si>
  <si>
    <t xml:space="preserve">Coefficient of volume compressibility </t>
  </si>
  <si>
    <t>Coefficient of consolidation</t>
  </si>
  <si>
    <t>CONS_COND</t>
  </si>
  <si>
    <t>CONS_INMV</t>
  </si>
  <si>
    <t>CONS_CVRT</t>
  </si>
  <si>
    <t>m²/MN</t>
  </si>
  <si>
    <t>m²/yr</t>
  </si>
  <si>
    <t>Depth to water strike</t>
  </si>
  <si>
    <t>WSTG_DPTH</t>
  </si>
  <si>
    <t>WSTG_REM</t>
  </si>
  <si>
    <t>Varying between 4.5 and 6.0m bgl.</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</si>
  <si>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</si>
  <si>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</si>
  <si>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</si>
  <si>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</si>
  <si>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</si>
  <si>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</si>
  <si>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</si>
  <si>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</si>
  <si>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</si>
  <si>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</si>
  <si>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</si>
  <si>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</si>
  <si>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</si>
  <si>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</si>
  <si>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</si>
  <si>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</si>
  <si>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</si>
  <si>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</si>
  <si>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</si>
  <si>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</si>
  <si>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</si>
  <si>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</si>
  <si>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</si>
  <si>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</si>
  <si>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</si>
  <si>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</si>
  <si>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</si>
  <si>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</si>
  <si>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</si>
  <si>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</si>
  <si>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</si>
  <si>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</si>
  <si>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</si>
  <si>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</si>
  <si>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</si>
  <si>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</si>
  <si>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</si>
  <si>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</si>
  <si>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</si>
  <si>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</si>
  <si>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</si>
  <si>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</si>
  <si>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</si>
  <si>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</si>
  <si>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</si>
  <si>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</si>
  <si>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</si>
  <si>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</si>
  <si>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</si>
  <si>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</si>
  <si>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</si>
  <si>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</si>
  <si>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</si>
  <si>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</si>
  <si>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</si>
  <si>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</si>
  <si>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</si>
  <si>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</si>
  <si>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</si>
  <si>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</si>
  <si>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</si>
  <si>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</si>
  <si>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CFA</t>
  </si>
  <si>
    <t xml:space="preserve">Grade 30 concrete mix, based on 360kg/m³ with 70% cement replacment by ground granulated blast furnace slag, with a specificed target slump. </t>
  </si>
  <si>
    <t>Main steel reinforcment 6 No. R16 x 7m. Reinforcement links R10 hoops 200p. Slump of concrete at between 140 and 150mm.</t>
  </si>
  <si>
    <t>Main steel reinforcment 6 No. R16 x 7m. Reinforcement links R10 hoops 200p. Slump of concrete at between 160 and 190mm.</t>
  </si>
  <si>
    <t>TP1-7</t>
  </si>
  <si>
    <t>Grade 30 concrete mix based on 380kg OPC</t>
  </si>
  <si>
    <t>Piles 1-7 completed under revised installation methodology.</t>
  </si>
  <si>
    <t>C1-9</t>
  </si>
  <si>
    <t>Contract piles</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</si>
  <si>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</si>
  <si>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</si>
  <si>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</si>
  <si>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</si>
  <si>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</si>
  <si>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</si>
  <si>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</si>
  <si>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</si>
  <si>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</si>
  <si>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</si>
  <si>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</si>
  <si>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</si>
  <si>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</si>
  <si>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</si>
  <si>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</si>
  <si>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 xml:space="preserve">Boring commenced at 15:34 in the afternoon and was complete at 16:02, to 23.7m depth. Concrete was pumped into the hole commencing 16:03 in 240 pump cycles, completing at 16:20, using 8.6m³ of concrete. The cutting heads on the bore were 'double start' allowing two soil flows. The piling equipment comprised a 28m drill string in 600mm diameter, both formed around a hollow stem of 100mm internal diameter. </t>
  </si>
  <si>
    <t>Boring commenced at 14:47 in the afternoon and was complete at 16:18, to 28m depth. Slow progress in bore at 23m bgl in clay. Flights cleared of clay and bored to total depth. Concrete was pumped into the hole commencing 17:09 in 363 pump cycles, using 12.9m³ of concrete. The cutting heads on the bore were 'double start' allowing two soil flows. The piling equipment comprised a 28m drill string in 750mm diameter, both formed around a hollow stem of 100mm internal diameter</t>
  </si>
  <si>
    <t>A 'single start' auger head is used to penetrate the clay easier with less blocking of the auger. In areas where the clay was deep, these piles were bored and concreted, then re-bored through the fluid concrete and re-concreted. During concreting as the auger was withdrawn it rotated slowly in the drill-down direction to retain the soil on the auger flights. The rate of concrete supply was carefully monitored, keeping the supply at least 20% excess concrete.</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</si>
  <si>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</si>
  <si>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</si>
  <si>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</si>
  <si>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</si>
  <si>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</si>
  <si>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</si>
  <si>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</si>
  <si>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</si>
  <si>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</si>
  <si>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</si>
  <si>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</si>
  <si>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</si>
  <si>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</si>
  <si>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</si>
  <si>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</si>
  <si>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</si>
  <si>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</si>
  <si>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</si>
  <si>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</si>
  <si>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</si>
  <si>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</si>
  <si>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</si>
  <si>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</si>
  <si>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</si>
  <si>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</si>
  <si>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</si>
  <si>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</si>
  <si>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</si>
  <si>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 xml:space="preserve">CFA1 was placed at a position where the soils conditions represent much of the site. After testing an inspection of the pile integrity was undertaken, a 5m deep trench was dug and a concrete core was taken down the centre of the pile. This inspection indicated a 'v' shaped groove of concrete (250mm wide, 130mm deep, filled with sand and another smaller groove) at 2.70m bgl. Between 13.3m and 14.3m bgl broken concrete was noted with sub-vertical cracks just above this zone. The remainder of the pile is noted as sound concrete, although below 14.3m bgl was not inspected. </t>
  </si>
  <si>
    <t xml:space="preserve">CFA2 was placed at a position where the laminated clay was at its thickest. After testing inspection of the pile was undertaken as in CFA1. Broken concrete was noted between 9.4m and 10.5m bgl, with sub-vertical tension cracks noted above and below this zone. The remainder of the pile is noted as sound concrete, although below 11.6m bgl was not inspected. </t>
  </si>
  <si>
    <t xml:space="preserve">Tests undertaken after the intial CFA1 and CFA2 tests under revised installation practices. An envelope showing the range of the seven load tests is provided. The edges of this envelope have been digitised.  </t>
  </si>
  <si>
    <t>Contract piles. A test range is presented.</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</si>
  <si>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</si>
  <si>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</si>
  <si>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</si>
  <si>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</si>
  <si>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</si>
  <si>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</si>
  <si>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</si>
  <si>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</si>
  <si>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</si>
  <si>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</si>
  <si>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</si>
  <si>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</si>
  <si>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</si>
  <si>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</si>
  <si>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</si>
  <si>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</si>
  <si>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</si>
  <si>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</si>
  <si>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</si>
  <si>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</si>
  <si>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</si>
  <si>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</si>
  <si>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</si>
  <si>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</si>
  <si>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</si>
  <si>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</si>
  <si>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</si>
  <si>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</si>
  <si>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Lower bound line showing range of pile tests.</t>
  </si>
  <si>
    <t>Lower bound line</t>
  </si>
  <si>
    <t xml:space="preserve">Upper bound line </t>
  </si>
  <si>
    <t xml:space="preserve">Lower bound line </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</si>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</sst>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9"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
      <sz val="10"/>
      <color theme="1"/>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4">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22" fontId="0" fillId="3" borderId="2" xfId="0" applyNumberFormat="1" applyFill="1" applyBorder="1" applyAlignment="1">
      <alignment wrapText="1"/>
    </xf>
    <xf numFmtId="0" fontId="0" fillId="7" borderId="2" xfId="0" applyFill="1" applyBorder="1" applyAlignment="1">
      <alignment wrapText="1"/>
    </xf>
    <xf numFmtId="16" fontId="0" fillId="3" borderId="2" xfId="0" applyNumberFormat="1" applyFill="1" applyBorder="1" applyAlignment="1">
      <alignment wrapText="1"/>
    </xf>
    <xf numFmtId="22" fontId="2" fillId="5" borderId="2" xfId="0" applyNumberFormat="1" applyFont="1" applyFill="1" applyBorder="1" applyAlignment="1">
      <alignment vertical="center" wrapText="1"/>
    </xf>
    <xf numFmtId="22" fontId="0" fillId="2" borderId="2" xfId="0" applyNumberFormat="1" applyFill="1" applyBorder="1"/>
    <xf numFmtId="22" fontId="0" fillId="2" borderId="2" xfId="0" applyNumberFormat="1" applyFill="1" applyBorder="1" applyAlignment="1">
      <alignment horizontal="center"/>
    </xf>
    <xf numFmtId="22" fontId="0" fillId="0" borderId="0" xfId="0" applyNumberFormat="1"/>
    <xf numFmtId="0" fontId="8" fillId="0" borderId="0" xfId="0" applyFont="1"/>
    <xf numFmtId="0" fontId="0" fillId="4"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tabSelected="1" workbookViewId="0">
      <selection activeCell="B8" sqref="B8"/>
    </sheetView>
  </sheetViews>
  <sheetFormatPr defaultColWidth="5.7109375" defaultRowHeight="15" x14ac:dyDescent="0.25"/>
  <cols>
    <col min="1" max="1" width="18.7109375" style="93" customWidth="1"/>
    <col min="2" max="2" width="87.140625" style="93" customWidth="1"/>
    <col min="3" max="3" width="21.7109375" style="93" customWidth="1"/>
    <col min="4" max="4" width="23.28515625" style="93" customWidth="1"/>
    <col min="5" max="5" width="24.42578125" style="93" customWidth="1"/>
    <col min="6" max="7" width="10.85546875" style="93" bestFit="1" customWidth="1"/>
    <col min="8" max="11" width="5.7109375" style="93" customWidth="1"/>
    <col min="12" max="16384" width="5.7109375" style="93"/>
  </cols>
  <sheetData>
    <row r="1" spans="1:3" x14ac:dyDescent="0.25">
      <c r="A1" s="59" t="s">
        <v>6</v>
      </c>
      <c r="B1" s="93" t="s">
        <v>7</v>
      </c>
    </row>
    <row r="2" spans="1:3" x14ac:dyDescent="0.25">
      <c r="A2" s="59" t="s">
        <v>8</v>
      </c>
      <c r="B2" s="93" t="s">
        <v>9</v>
      </c>
    </row>
    <row r="3" spans="1:3" x14ac:dyDescent="0.25">
      <c r="A3" s="59" t="s">
        <v>10</v>
      </c>
      <c r="B3" s="93" t="s">
        <v>11</v>
      </c>
    </row>
    <row r="4" spans="1:3" x14ac:dyDescent="0.25">
      <c r="A4" s="59" t="s">
        <v>12</v>
      </c>
      <c r="B4" s="93">
        <v>1987</v>
      </c>
    </row>
    <row r="5" spans="1:3" ht="73.5" customHeight="1" x14ac:dyDescent="0.25">
      <c r="A5" s="59" t="s">
        <v>13</v>
      </c>
      <c r="B5" s="31" t="s">
        <v>14</v>
      </c>
      <c r="C5" s="49"/>
    </row>
    <row r="6" spans="1:3" x14ac:dyDescent="0.25">
      <c r="A6" s="59" t="s">
        <v>15</v>
      </c>
      <c r="B6" s="93">
        <v>0</v>
      </c>
      <c r="C6" s="49"/>
    </row>
    <row r="7" spans="1:3" x14ac:dyDescent="0.25">
      <c r="A7" s="59" t="s">
        <v>16</v>
      </c>
      <c r="B7" s="93" t="s">
        <v>17</v>
      </c>
    </row>
    <row r="8" spans="1:3" x14ac:dyDescent="0.25">
      <c r="A8" s="59" t="s">
        <v>18</v>
      </c>
      <c r="B8" s="93" t="s">
        <v>19</v>
      </c>
    </row>
    <row r="9" spans="1:3" x14ac:dyDescent="0.25">
      <c r="A9" s="59" t="s">
        <v>20</v>
      </c>
      <c r="B9" s="93" t="s">
        <v>21</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93" customWidth="1"/>
    <col min="4" max="4" width="11.5703125" style="17" customWidth="1"/>
    <col min="5" max="7" width="13.28515625" style="93" customWidth="1"/>
    <col min="8" max="22" width="13.28515625" customWidth="1"/>
    <col min="23" max="26" width="13.28515625" style="93" customWidth="1"/>
    <col min="27" max="16384" width="13.28515625" style="93"/>
  </cols>
  <sheetData>
    <row r="1" spans="1:22" ht="30" customHeight="1" x14ac:dyDescent="0.25">
      <c r="A1" s="13" t="s">
        <v>92</v>
      </c>
      <c r="B1" s="14" t="s">
        <v>43</v>
      </c>
      <c r="C1" s="13" t="s">
        <v>93</v>
      </c>
      <c r="D1" s="13" t="s">
        <v>129</v>
      </c>
      <c r="H1" s="93"/>
      <c r="I1" s="93"/>
      <c r="J1" s="93"/>
      <c r="K1" s="93"/>
      <c r="L1" s="93"/>
      <c r="M1" s="93"/>
      <c r="N1" s="93"/>
      <c r="O1" s="93"/>
      <c r="P1" s="93"/>
      <c r="Q1" s="93"/>
      <c r="R1" s="93"/>
      <c r="S1" s="93"/>
      <c r="T1" s="93"/>
      <c r="U1" s="93"/>
      <c r="V1" s="93"/>
    </row>
    <row r="2" spans="1:22" ht="22.5" customHeight="1" x14ac:dyDescent="0.25">
      <c r="A2" s="45" t="s">
        <v>29</v>
      </c>
      <c r="B2" s="45" t="s">
        <v>77</v>
      </c>
      <c r="C2" s="46" t="s">
        <v>98</v>
      </c>
      <c r="D2" s="46" t="s">
        <v>130</v>
      </c>
      <c r="H2" s="93"/>
      <c r="I2" s="93"/>
      <c r="J2" s="93"/>
      <c r="K2" s="93"/>
      <c r="L2" s="93"/>
      <c r="M2" s="93"/>
      <c r="N2" s="93"/>
      <c r="O2" s="93"/>
      <c r="P2" s="93"/>
      <c r="Q2" s="93"/>
      <c r="R2" s="93"/>
      <c r="S2" s="93"/>
      <c r="T2" s="93"/>
      <c r="U2" s="93"/>
      <c r="V2" s="93"/>
    </row>
    <row r="3" spans="1:22" x14ac:dyDescent="0.25">
      <c r="A3" s="39" t="s">
        <v>6</v>
      </c>
      <c r="B3" s="45" t="s">
        <v>36</v>
      </c>
      <c r="C3" s="46"/>
      <c r="D3" s="46" t="s">
        <v>36</v>
      </c>
      <c r="H3" s="93"/>
      <c r="I3" s="93"/>
      <c r="J3" s="93"/>
      <c r="K3" s="93"/>
      <c r="L3" s="93"/>
      <c r="M3" s="93"/>
      <c r="N3" s="93"/>
      <c r="O3" s="93"/>
      <c r="P3" s="93"/>
      <c r="Q3" s="93"/>
      <c r="R3" s="93"/>
      <c r="S3" s="93"/>
      <c r="T3" s="93"/>
      <c r="U3" s="93"/>
      <c r="V3" s="93"/>
    </row>
    <row r="4" spans="1:22" x14ac:dyDescent="0.25">
      <c r="A4" s="47"/>
      <c r="B4" s="44"/>
      <c r="C4" s="28"/>
      <c r="D4" s="51"/>
      <c r="H4" s="93"/>
      <c r="I4" s="93"/>
      <c r="J4" s="93"/>
      <c r="K4" s="93"/>
      <c r="L4" s="93"/>
      <c r="M4" s="93"/>
      <c r="N4" s="93"/>
      <c r="O4" s="93"/>
      <c r="P4" s="93"/>
      <c r="Q4" s="93"/>
      <c r="R4" s="93"/>
      <c r="S4" s="93"/>
      <c r="T4" s="93"/>
      <c r="U4" s="93"/>
      <c r="V4" s="93"/>
    </row>
    <row r="5" spans="1:22" x14ac:dyDescent="0.25">
      <c r="A5" s="47"/>
      <c r="B5" s="44"/>
      <c r="C5" s="28"/>
      <c r="D5" s="51"/>
      <c r="H5" s="93"/>
      <c r="I5" s="93"/>
      <c r="J5" s="93"/>
      <c r="K5" s="93"/>
      <c r="L5" s="93"/>
      <c r="M5" s="93"/>
      <c r="N5" s="93"/>
      <c r="O5" s="93"/>
      <c r="P5" s="93"/>
      <c r="Q5" s="93"/>
      <c r="R5" s="93"/>
      <c r="S5" s="93"/>
      <c r="T5" s="93"/>
      <c r="U5" s="93"/>
      <c r="V5" s="93"/>
    </row>
    <row r="6" spans="1:22" x14ac:dyDescent="0.25">
      <c r="A6" s="47"/>
      <c r="B6" s="44"/>
      <c r="C6" s="28"/>
      <c r="D6" s="51"/>
      <c r="H6" s="93"/>
      <c r="I6" s="93"/>
      <c r="J6" s="93"/>
      <c r="K6" s="93"/>
      <c r="L6" s="93"/>
      <c r="M6" s="93"/>
      <c r="N6" s="93"/>
      <c r="O6" s="93"/>
      <c r="P6" s="93"/>
      <c r="Q6" s="93"/>
      <c r="R6" s="93"/>
      <c r="S6" s="93"/>
      <c r="T6" s="93"/>
      <c r="U6" s="93"/>
      <c r="V6" s="93"/>
    </row>
    <row r="7" spans="1:22" x14ac:dyDescent="0.25">
      <c r="A7" s="47"/>
      <c r="B7" s="44"/>
      <c r="C7" s="28"/>
      <c r="D7" s="51"/>
      <c r="H7" s="93"/>
      <c r="I7" s="93"/>
      <c r="J7" s="93"/>
      <c r="K7" s="93"/>
      <c r="L7" s="93"/>
      <c r="M7" s="93"/>
      <c r="N7" s="93"/>
      <c r="O7" s="93"/>
      <c r="P7" s="93"/>
      <c r="Q7" s="93"/>
      <c r="R7" s="93"/>
      <c r="S7" s="93"/>
      <c r="T7" s="93"/>
      <c r="U7" s="93"/>
      <c r="V7" s="93"/>
    </row>
    <row r="8" spans="1:22" x14ac:dyDescent="0.25">
      <c r="A8" s="47"/>
      <c r="B8" s="44"/>
      <c r="C8" s="28"/>
      <c r="D8" s="51"/>
      <c r="H8" s="93"/>
      <c r="I8" s="93"/>
      <c r="J8" s="93"/>
      <c r="K8" s="93"/>
      <c r="L8" s="93"/>
      <c r="M8" s="93"/>
      <c r="N8" s="93"/>
      <c r="O8" s="93"/>
      <c r="P8" s="93"/>
      <c r="Q8" s="93"/>
      <c r="R8" s="93"/>
      <c r="S8" s="93"/>
      <c r="T8" s="93"/>
      <c r="U8" s="93"/>
      <c r="V8" s="93"/>
    </row>
    <row r="9" spans="1:22" x14ac:dyDescent="0.25">
      <c r="A9" s="47"/>
      <c r="B9" s="44"/>
      <c r="C9" s="28"/>
      <c r="D9" s="51"/>
      <c r="H9" s="93"/>
      <c r="I9" s="93"/>
      <c r="J9" s="93"/>
      <c r="K9" s="93"/>
      <c r="L9" s="93"/>
      <c r="M9" s="93"/>
      <c r="N9" s="93"/>
      <c r="O9" s="93"/>
      <c r="P9" s="93"/>
      <c r="Q9" s="93"/>
      <c r="R9" s="93"/>
      <c r="S9" s="93"/>
      <c r="T9" s="93"/>
      <c r="U9" s="93"/>
      <c r="V9" s="93"/>
    </row>
    <row r="10" spans="1:22" x14ac:dyDescent="0.25">
      <c r="A10" s="47"/>
      <c r="B10" s="44"/>
      <c r="C10" s="28"/>
      <c r="D10" s="51"/>
      <c r="H10" s="93"/>
      <c r="I10" s="93"/>
      <c r="J10" s="93"/>
      <c r="K10" s="93"/>
      <c r="L10" s="93"/>
      <c r="M10" s="93"/>
      <c r="N10" s="93"/>
      <c r="O10" s="93"/>
      <c r="P10" s="93"/>
      <c r="Q10" s="93"/>
      <c r="R10" s="93"/>
      <c r="S10" s="93"/>
      <c r="T10" s="93"/>
      <c r="U10" s="93"/>
      <c r="V10" s="93"/>
    </row>
    <row r="11" spans="1:22" x14ac:dyDescent="0.25">
      <c r="A11" s="47"/>
      <c r="B11" s="44"/>
      <c r="C11" s="28"/>
      <c r="D11" s="51"/>
      <c r="H11" s="93"/>
      <c r="I11" s="93"/>
      <c r="J11" s="93"/>
      <c r="K11" s="93"/>
      <c r="L11" s="93"/>
      <c r="M11" s="93"/>
      <c r="N11" s="93"/>
      <c r="O11" s="93"/>
      <c r="P11" s="93"/>
      <c r="Q11" s="93"/>
      <c r="R11" s="93"/>
      <c r="S11" s="93"/>
      <c r="T11" s="93"/>
      <c r="U11" s="93"/>
      <c r="V11" s="93"/>
    </row>
    <row r="12" spans="1:22" x14ac:dyDescent="0.25">
      <c r="A12" s="47"/>
      <c r="B12" s="44"/>
      <c r="C12" s="28"/>
      <c r="D12" s="51"/>
      <c r="H12" s="93"/>
      <c r="I12" s="93"/>
      <c r="J12" s="93"/>
      <c r="K12" s="93"/>
      <c r="L12" s="93"/>
      <c r="M12" s="93"/>
      <c r="N12" s="93"/>
      <c r="O12" s="93"/>
      <c r="P12" s="93"/>
      <c r="Q12" s="93"/>
      <c r="R12" s="93"/>
      <c r="S12" s="93"/>
      <c r="T12" s="93"/>
      <c r="U12" s="93"/>
      <c r="V12" s="93"/>
    </row>
    <row r="13" spans="1:22" x14ac:dyDescent="0.25">
      <c r="A13" s="47"/>
      <c r="B13" s="44"/>
      <c r="C13" s="28"/>
      <c r="D13" s="51"/>
      <c r="H13" s="93"/>
      <c r="I13" s="93"/>
      <c r="J13" s="93"/>
      <c r="K13" s="93"/>
      <c r="L13" s="93"/>
      <c r="M13" s="93"/>
      <c r="N13" s="93"/>
      <c r="O13" s="93"/>
      <c r="P13" s="93"/>
      <c r="Q13" s="93"/>
      <c r="R13" s="93"/>
      <c r="S13" s="93"/>
      <c r="T13" s="93"/>
      <c r="U13" s="93"/>
      <c r="V13" s="93"/>
    </row>
    <row r="14" spans="1:22" x14ac:dyDescent="0.25">
      <c r="A14" s="47"/>
      <c r="B14" s="44"/>
      <c r="C14" s="28"/>
      <c r="D14" s="51"/>
      <c r="H14" s="93"/>
      <c r="I14" s="93"/>
      <c r="J14" s="93"/>
      <c r="K14" s="93"/>
      <c r="L14" s="93"/>
      <c r="M14" s="93"/>
      <c r="N14" s="93"/>
      <c r="O14" s="93"/>
      <c r="P14" s="93"/>
      <c r="Q14" s="93"/>
      <c r="R14" s="93"/>
      <c r="S14" s="93"/>
      <c r="T14" s="93"/>
      <c r="U14" s="93"/>
      <c r="V14" s="93"/>
    </row>
    <row r="15" spans="1:22" x14ac:dyDescent="0.25">
      <c r="A15" s="47"/>
      <c r="B15" s="44"/>
      <c r="C15" s="28"/>
      <c r="D15" s="51"/>
      <c r="H15" s="93"/>
      <c r="I15" s="93"/>
      <c r="J15" s="93"/>
      <c r="K15" s="93"/>
      <c r="L15" s="93"/>
      <c r="M15" s="93"/>
      <c r="N15" s="93"/>
      <c r="O15" s="93"/>
      <c r="P15" s="93"/>
      <c r="Q15" s="93"/>
      <c r="R15" s="93"/>
      <c r="S15" s="93"/>
      <c r="T15" s="93"/>
      <c r="U15" s="93"/>
      <c r="V15" s="93"/>
    </row>
    <row r="16" spans="1:22" x14ac:dyDescent="0.25">
      <c r="A16" s="47"/>
      <c r="B16" s="44"/>
      <c r="C16" s="28"/>
      <c r="D16" s="51"/>
      <c r="H16" s="93"/>
      <c r="I16" s="93"/>
      <c r="J16" s="93"/>
      <c r="K16" s="93"/>
      <c r="L16" s="93"/>
      <c r="M16" s="93"/>
      <c r="N16" s="93"/>
      <c r="O16" s="93"/>
      <c r="P16" s="93"/>
      <c r="Q16" s="93"/>
      <c r="R16" s="93"/>
      <c r="S16" s="93"/>
      <c r="T16" s="93"/>
      <c r="U16" s="93"/>
      <c r="V16" s="93"/>
    </row>
    <row r="17" spans="1:22" x14ac:dyDescent="0.25">
      <c r="A17" s="47"/>
      <c r="B17" s="44"/>
      <c r="C17" s="28"/>
      <c r="D17" s="51"/>
      <c r="H17" s="93"/>
      <c r="I17" s="93"/>
      <c r="J17" s="93"/>
      <c r="K17" s="93"/>
      <c r="L17" s="93"/>
      <c r="M17" s="93"/>
      <c r="N17" s="93"/>
      <c r="O17" s="93"/>
      <c r="P17" s="93"/>
      <c r="Q17" s="93"/>
      <c r="R17" s="93"/>
      <c r="S17" s="93"/>
      <c r="T17" s="93"/>
      <c r="U17" s="93"/>
      <c r="V17" s="93"/>
    </row>
    <row r="18" spans="1:22" x14ac:dyDescent="0.25">
      <c r="A18" s="47"/>
      <c r="B18" s="44"/>
      <c r="C18" s="28"/>
      <c r="D18" s="51"/>
      <c r="H18" s="93"/>
      <c r="I18" s="93"/>
      <c r="J18" s="93"/>
      <c r="K18" s="93"/>
      <c r="L18" s="93"/>
      <c r="M18" s="93"/>
      <c r="N18" s="93"/>
      <c r="O18" s="93"/>
      <c r="P18" s="93"/>
      <c r="Q18" s="93"/>
      <c r="R18" s="93"/>
      <c r="S18" s="93"/>
      <c r="T18" s="93"/>
      <c r="U18" s="93"/>
      <c r="V18" s="93"/>
    </row>
    <row r="19" spans="1:22" x14ac:dyDescent="0.25">
      <c r="A19" s="47"/>
      <c r="B19" s="44"/>
      <c r="C19" s="28"/>
      <c r="D19" s="51"/>
      <c r="H19" s="93"/>
      <c r="I19" s="93"/>
      <c r="J19" s="93"/>
      <c r="K19" s="93"/>
      <c r="L19" s="93"/>
      <c r="M19" s="93"/>
      <c r="N19" s="93"/>
      <c r="O19" s="93"/>
      <c r="P19" s="93"/>
      <c r="Q19" s="93"/>
      <c r="R19" s="93"/>
      <c r="S19" s="93"/>
      <c r="T19" s="93"/>
      <c r="U19" s="93"/>
      <c r="V19" s="93"/>
    </row>
    <row r="20" spans="1:22" x14ac:dyDescent="0.25">
      <c r="A20" s="47"/>
      <c r="B20" s="44"/>
      <c r="C20" s="28"/>
      <c r="D20" s="51"/>
      <c r="H20" s="93"/>
      <c r="I20" s="93"/>
      <c r="J20" s="93"/>
      <c r="K20" s="93"/>
      <c r="L20" s="93"/>
      <c r="M20" s="93"/>
      <c r="N20" s="93"/>
      <c r="O20" s="93"/>
      <c r="P20" s="93"/>
      <c r="Q20" s="93"/>
      <c r="R20" s="93"/>
      <c r="S20" s="93"/>
      <c r="T20" s="93"/>
      <c r="U20" s="93"/>
      <c r="V20" s="93"/>
    </row>
    <row r="21" spans="1:22" x14ac:dyDescent="0.25">
      <c r="A21" s="47"/>
      <c r="B21" s="44"/>
      <c r="C21" s="28"/>
      <c r="D21" s="51"/>
      <c r="H21" s="93"/>
      <c r="I21" s="93"/>
      <c r="J21" s="93"/>
      <c r="K21" s="93"/>
      <c r="L21" s="93"/>
      <c r="M21" s="93"/>
      <c r="N21" s="93"/>
      <c r="O21" s="93"/>
      <c r="P21" s="93"/>
      <c r="Q21" s="93"/>
      <c r="R21" s="93"/>
      <c r="S21" s="93"/>
      <c r="T21" s="93"/>
      <c r="U21" s="93"/>
      <c r="V21" s="93"/>
    </row>
    <row r="22" spans="1:22" x14ac:dyDescent="0.25">
      <c r="A22" s="47"/>
      <c r="B22" s="44"/>
      <c r="C22" s="28"/>
      <c r="D22" s="51"/>
      <c r="H22" s="93"/>
      <c r="I22" s="93"/>
      <c r="J22" s="93"/>
      <c r="K22" s="93"/>
      <c r="L22" s="93"/>
      <c r="M22" s="93"/>
      <c r="N22" s="93"/>
      <c r="O22" s="93"/>
      <c r="P22" s="93"/>
      <c r="Q22" s="93"/>
      <c r="R22" s="93"/>
      <c r="S22" s="93"/>
      <c r="T22" s="93"/>
      <c r="U22" s="93"/>
      <c r="V22" s="93"/>
    </row>
    <row r="23" spans="1:22" x14ac:dyDescent="0.25">
      <c r="A23" s="47"/>
      <c r="B23" s="44"/>
      <c r="C23" s="28"/>
      <c r="D23" s="51"/>
      <c r="H23" s="93"/>
      <c r="I23" s="93"/>
      <c r="J23" s="93"/>
      <c r="K23" s="93"/>
      <c r="L23" s="93"/>
      <c r="M23" s="93"/>
      <c r="N23" s="93"/>
      <c r="O23" s="93"/>
      <c r="P23" s="93"/>
      <c r="Q23" s="93"/>
      <c r="R23" s="93"/>
      <c r="S23" s="93"/>
      <c r="T23" s="93"/>
      <c r="U23" s="93"/>
      <c r="V23" s="93"/>
    </row>
    <row r="24" spans="1:22" x14ac:dyDescent="0.25">
      <c r="A24" s="47"/>
      <c r="B24" s="44"/>
      <c r="C24" s="28"/>
      <c r="D24" s="51"/>
      <c r="H24" s="93"/>
      <c r="I24" s="93"/>
      <c r="J24" s="93"/>
      <c r="K24" s="93"/>
      <c r="L24" s="93"/>
      <c r="M24" s="93"/>
      <c r="N24" s="93"/>
      <c r="O24" s="93"/>
      <c r="P24" s="93"/>
      <c r="Q24" s="93"/>
      <c r="R24" s="93"/>
      <c r="S24" s="93"/>
      <c r="T24" s="93"/>
      <c r="U24" s="93"/>
      <c r="V24" s="93"/>
    </row>
    <row r="25" spans="1:22" x14ac:dyDescent="0.25">
      <c r="A25" s="47"/>
      <c r="B25" s="44"/>
      <c r="C25" s="28"/>
      <c r="D25" s="51"/>
      <c r="H25" s="93"/>
      <c r="I25" s="93"/>
      <c r="J25" s="93"/>
      <c r="K25" s="93"/>
      <c r="L25" s="93"/>
      <c r="M25" s="93"/>
      <c r="N25" s="93"/>
      <c r="O25" s="93"/>
      <c r="P25" s="93"/>
      <c r="Q25" s="93"/>
      <c r="R25" s="93"/>
      <c r="S25" s="93"/>
      <c r="T25" s="93"/>
      <c r="U25" s="93"/>
      <c r="V25" s="93"/>
    </row>
    <row r="26" spans="1:22" x14ac:dyDescent="0.25">
      <c r="A26" s="47"/>
      <c r="B26" s="44"/>
      <c r="C26" s="28"/>
      <c r="D26" s="51"/>
      <c r="H26" s="93"/>
      <c r="I26" s="93"/>
      <c r="J26" s="93"/>
      <c r="K26" s="93"/>
      <c r="L26" s="93"/>
      <c r="M26" s="93"/>
      <c r="N26" s="93"/>
      <c r="O26" s="93"/>
      <c r="P26" s="93"/>
      <c r="Q26" s="93"/>
      <c r="R26" s="93"/>
      <c r="S26" s="93"/>
      <c r="T26" s="93"/>
      <c r="U26" s="93"/>
      <c r="V26" s="93"/>
    </row>
    <row r="27" spans="1:22" x14ac:dyDescent="0.25">
      <c r="A27" s="47"/>
      <c r="B27" s="44"/>
      <c r="C27" s="28"/>
      <c r="D27" s="51"/>
      <c r="H27" s="93"/>
      <c r="I27" s="93"/>
      <c r="J27" s="93"/>
      <c r="K27" s="93"/>
      <c r="L27" s="93"/>
      <c r="M27" s="93"/>
      <c r="N27" s="93"/>
      <c r="O27" s="93"/>
      <c r="P27" s="93"/>
      <c r="Q27" s="93"/>
      <c r="R27" s="93"/>
      <c r="S27" s="93"/>
      <c r="T27" s="93"/>
      <c r="U27" s="93"/>
      <c r="V27" s="93"/>
    </row>
    <row r="28" spans="1:22" x14ac:dyDescent="0.25">
      <c r="A28" s="47"/>
      <c r="B28" s="44"/>
      <c r="C28" s="28"/>
      <c r="D28" s="51"/>
      <c r="H28" s="93"/>
      <c r="I28" s="93"/>
      <c r="J28" s="93"/>
      <c r="K28" s="93"/>
      <c r="L28" s="93"/>
      <c r="M28" s="93"/>
      <c r="N28" s="93"/>
      <c r="O28" s="93"/>
      <c r="P28" s="93"/>
      <c r="Q28" s="93"/>
      <c r="R28" s="93"/>
      <c r="S28" s="93"/>
      <c r="T28" s="93"/>
      <c r="U28" s="93"/>
      <c r="V28" s="93"/>
    </row>
    <row r="29" spans="1:22" x14ac:dyDescent="0.25">
      <c r="A29" s="47"/>
      <c r="B29" s="44"/>
      <c r="C29" s="28"/>
      <c r="D29" s="51"/>
      <c r="H29" s="93"/>
      <c r="I29" s="93"/>
      <c r="J29" s="93"/>
      <c r="K29" s="93"/>
      <c r="L29" s="93"/>
      <c r="M29" s="93"/>
      <c r="N29" s="93"/>
      <c r="O29" s="93"/>
      <c r="P29" s="93"/>
      <c r="Q29" s="93"/>
      <c r="R29" s="93"/>
      <c r="S29" s="93"/>
      <c r="T29" s="93"/>
      <c r="U29" s="93"/>
      <c r="V29" s="93"/>
    </row>
    <row r="30" spans="1:22" x14ac:dyDescent="0.25">
      <c r="A30" s="47"/>
      <c r="B30" s="44"/>
      <c r="C30" s="28"/>
      <c r="D30" s="51"/>
      <c r="H30" s="93"/>
      <c r="I30" s="93"/>
      <c r="J30" s="93"/>
      <c r="K30" s="93"/>
      <c r="L30" s="93"/>
      <c r="M30" s="93"/>
      <c r="N30" s="93"/>
      <c r="O30" s="93"/>
      <c r="P30" s="93"/>
      <c r="Q30" s="93"/>
      <c r="R30" s="93"/>
      <c r="S30" s="93"/>
      <c r="T30" s="93"/>
      <c r="U30" s="93"/>
      <c r="V30" s="93"/>
    </row>
    <row r="31" spans="1:22" x14ac:dyDescent="0.25">
      <c r="A31" s="47"/>
      <c r="B31" s="44"/>
      <c r="C31" s="28"/>
      <c r="D31" s="51"/>
      <c r="H31" s="93"/>
      <c r="I31" s="93"/>
      <c r="J31" s="93"/>
      <c r="K31" s="93"/>
      <c r="L31" s="93"/>
      <c r="M31" s="93"/>
      <c r="N31" s="93"/>
      <c r="O31" s="93"/>
      <c r="P31" s="93"/>
      <c r="Q31" s="93"/>
      <c r="R31" s="93"/>
      <c r="S31" s="93"/>
      <c r="T31" s="93"/>
      <c r="U31" s="93"/>
      <c r="V31" s="93"/>
    </row>
    <row r="32" spans="1:22" x14ac:dyDescent="0.25">
      <c r="A32" s="47"/>
      <c r="B32" s="44"/>
      <c r="C32" s="28"/>
      <c r="D32" s="51"/>
      <c r="H32" s="93"/>
      <c r="I32" s="93"/>
      <c r="J32" s="93"/>
      <c r="K32" s="93"/>
      <c r="L32" s="93"/>
      <c r="M32" s="93"/>
      <c r="N32" s="93"/>
      <c r="O32" s="93"/>
      <c r="P32" s="93"/>
      <c r="Q32" s="93"/>
      <c r="R32" s="93"/>
      <c r="S32" s="93"/>
      <c r="T32" s="93"/>
      <c r="U32" s="93"/>
      <c r="V32" s="93"/>
    </row>
    <row r="33" spans="1:22" x14ac:dyDescent="0.25">
      <c r="A33" s="47"/>
      <c r="B33" s="44"/>
      <c r="C33" s="28"/>
      <c r="D33" s="51"/>
      <c r="H33" s="93"/>
      <c r="I33" s="93"/>
      <c r="J33" s="93"/>
      <c r="K33" s="93"/>
      <c r="L33" s="93"/>
      <c r="M33" s="93"/>
      <c r="N33" s="93"/>
      <c r="O33" s="93"/>
      <c r="P33" s="93"/>
      <c r="Q33" s="93"/>
      <c r="R33" s="93"/>
      <c r="S33" s="93"/>
      <c r="T33" s="93"/>
      <c r="U33" s="93"/>
      <c r="V33" s="93"/>
    </row>
    <row r="34" spans="1:22" x14ac:dyDescent="0.25">
      <c r="A34" s="47"/>
      <c r="B34" s="44"/>
      <c r="C34" s="28"/>
      <c r="D34" s="51"/>
      <c r="H34" s="93"/>
      <c r="I34" s="93"/>
      <c r="J34" s="93"/>
      <c r="K34" s="93"/>
      <c r="L34" s="93"/>
      <c r="M34" s="93"/>
      <c r="N34" s="93"/>
      <c r="O34" s="93"/>
      <c r="P34" s="93"/>
      <c r="Q34" s="93"/>
      <c r="R34" s="93"/>
      <c r="S34" s="93"/>
      <c r="T34" s="93"/>
      <c r="U34" s="93"/>
      <c r="V34" s="93"/>
    </row>
    <row r="35" spans="1:22" x14ac:dyDescent="0.25">
      <c r="A35" s="47"/>
      <c r="B35" s="44"/>
      <c r="C35" s="28"/>
      <c r="D35" s="51"/>
      <c r="H35" s="93"/>
      <c r="I35" s="93"/>
      <c r="J35" s="93"/>
      <c r="K35" s="93"/>
      <c r="L35" s="93"/>
      <c r="M35" s="93"/>
      <c r="N35" s="93"/>
      <c r="O35" s="93"/>
      <c r="P35" s="93"/>
      <c r="Q35" s="93"/>
      <c r="R35" s="93"/>
      <c r="S35" s="93"/>
      <c r="T35" s="93"/>
      <c r="U35" s="93"/>
      <c r="V35" s="93"/>
    </row>
    <row r="36" spans="1:22" x14ac:dyDescent="0.25">
      <c r="A36" s="47"/>
      <c r="B36" s="44"/>
      <c r="C36" s="28"/>
      <c r="D36" s="51"/>
      <c r="H36" s="93"/>
      <c r="I36" s="93"/>
      <c r="J36" s="93"/>
      <c r="K36" s="93"/>
      <c r="L36" s="93"/>
      <c r="M36" s="93"/>
      <c r="N36" s="93"/>
      <c r="O36" s="93"/>
      <c r="P36" s="93"/>
      <c r="Q36" s="93"/>
      <c r="R36" s="93"/>
      <c r="S36" s="93"/>
      <c r="T36" s="93"/>
      <c r="U36" s="93"/>
      <c r="V36" s="93"/>
    </row>
    <row r="37" spans="1:22" x14ac:dyDescent="0.25">
      <c r="A37" s="47"/>
      <c r="B37" s="44"/>
      <c r="C37" s="28"/>
      <c r="D37" s="51"/>
      <c r="H37" s="93"/>
      <c r="I37" s="93"/>
      <c r="J37" s="93"/>
      <c r="K37" s="93"/>
      <c r="L37" s="93"/>
      <c r="M37" s="93"/>
      <c r="N37" s="93"/>
      <c r="O37" s="93"/>
      <c r="P37" s="93"/>
      <c r="Q37" s="93"/>
      <c r="R37" s="93"/>
      <c r="S37" s="93"/>
      <c r="T37" s="93"/>
      <c r="U37" s="93"/>
      <c r="V37" s="93"/>
    </row>
    <row r="38" spans="1:22" x14ac:dyDescent="0.25">
      <c r="A38" s="47"/>
      <c r="B38" s="44"/>
      <c r="C38" s="28"/>
      <c r="D38" s="51"/>
      <c r="H38" s="93"/>
      <c r="I38" s="93"/>
      <c r="J38" s="93"/>
      <c r="K38" s="93"/>
      <c r="L38" s="93"/>
      <c r="M38" s="93"/>
      <c r="N38" s="93"/>
      <c r="O38" s="93"/>
      <c r="P38" s="93"/>
      <c r="Q38" s="93"/>
      <c r="R38" s="93"/>
      <c r="S38" s="93"/>
      <c r="T38" s="93"/>
      <c r="U38" s="93"/>
      <c r="V38" s="93"/>
    </row>
    <row r="39" spans="1:22" x14ac:dyDescent="0.25">
      <c r="A39" s="47"/>
      <c r="B39" s="44"/>
      <c r="C39" s="28"/>
      <c r="D39" s="51"/>
      <c r="H39" s="93"/>
      <c r="I39" s="93"/>
      <c r="J39" s="93"/>
      <c r="K39" s="93"/>
      <c r="L39" s="93"/>
      <c r="M39" s="93"/>
      <c r="N39" s="93"/>
      <c r="O39" s="93"/>
      <c r="P39" s="93"/>
      <c r="Q39" s="93"/>
      <c r="R39" s="93"/>
      <c r="S39" s="93"/>
      <c r="T39" s="93"/>
      <c r="U39" s="93"/>
      <c r="V39" s="93"/>
    </row>
    <row r="40" spans="1:22" x14ac:dyDescent="0.25">
      <c r="A40" s="47"/>
      <c r="B40" s="44"/>
      <c r="C40" s="28"/>
      <c r="D40" s="51"/>
      <c r="H40" s="93"/>
      <c r="I40" s="93"/>
      <c r="J40" s="93"/>
      <c r="K40" s="93"/>
      <c r="L40" s="93"/>
      <c r="M40" s="93"/>
      <c r="N40" s="93"/>
      <c r="O40" s="93"/>
      <c r="P40" s="93"/>
      <c r="Q40" s="93"/>
      <c r="R40" s="93"/>
      <c r="S40" s="93"/>
      <c r="T40" s="93"/>
      <c r="U40" s="93"/>
      <c r="V40" s="93"/>
    </row>
    <row r="41" spans="1:22" x14ac:dyDescent="0.25">
      <c r="A41" s="47"/>
      <c r="B41" s="44"/>
      <c r="C41" s="28"/>
      <c r="D41" s="51"/>
      <c r="H41" s="93"/>
      <c r="I41" s="93"/>
      <c r="J41" s="93"/>
      <c r="K41" s="93"/>
      <c r="L41" s="93"/>
      <c r="M41" s="93"/>
      <c r="N41" s="93"/>
      <c r="O41" s="93"/>
      <c r="P41" s="93"/>
      <c r="Q41" s="93"/>
      <c r="R41" s="93"/>
      <c r="S41" s="93"/>
      <c r="T41" s="93"/>
      <c r="U41" s="93"/>
      <c r="V41" s="93"/>
    </row>
    <row r="42" spans="1:22" x14ac:dyDescent="0.25">
      <c r="A42" s="47"/>
      <c r="B42" s="44"/>
      <c r="C42" s="28"/>
      <c r="D42" s="51"/>
      <c r="H42" s="93"/>
      <c r="I42" s="93"/>
      <c r="J42" s="93"/>
      <c r="K42" s="93"/>
      <c r="L42" s="93"/>
      <c r="M42" s="93"/>
      <c r="N42" s="93"/>
      <c r="O42" s="93"/>
      <c r="P42" s="93"/>
      <c r="Q42" s="93"/>
      <c r="R42" s="93"/>
      <c r="S42" s="93"/>
      <c r="T42" s="93"/>
      <c r="U42" s="93"/>
      <c r="V42" s="93"/>
    </row>
    <row r="43" spans="1:22" x14ac:dyDescent="0.25">
      <c r="A43" s="47"/>
      <c r="B43" s="44"/>
      <c r="C43" s="28"/>
      <c r="D43" s="51"/>
      <c r="H43" s="93"/>
      <c r="I43" s="93"/>
      <c r="J43" s="93"/>
      <c r="K43" s="93"/>
      <c r="L43" s="93"/>
      <c r="M43" s="93"/>
      <c r="N43" s="93"/>
      <c r="O43" s="93"/>
      <c r="P43" s="93"/>
      <c r="Q43" s="93"/>
      <c r="R43" s="93"/>
      <c r="S43" s="93"/>
      <c r="T43" s="93"/>
      <c r="U43" s="93"/>
      <c r="V43" s="93"/>
    </row>
    <row r="44" spans="1:22" x14ac:dyDescent="0.25">
      <c r="A44" s="47"/>
      <c r="B44" s="44"/>
      <c r="C44" s="28"/>
      <c r="D44" s="51"/>
      <c r="H44" s="93"/>
      <c r="I44" s="93"/>
      <c r="J44" s="93"/>
      <c r="K44" s="93"/>
      <c r="L44" s="93"/>
      <c r="M44" s="93"/>
      <c r="N44" s="93"/>
      <c r="O44" s="93"/>
      <c r="P44" s="93"/>
      <c r="Q44" s="93"/>
      <c r="R44" s="93"/>
      <c r="S44" s="93"/>
      <c r="T44" s="93"/>
      <c r="U44" s="93"/>
      <c r="V44" s="93"/>
    </row>
    <row r="45" spans="1:22" x14ac:dyDescent="0.25">
      <c r="A45" s="47"/>
      <c r="B45" s="44"/>
      <c r="C45" s="28"/>
      <c r="D45" s="51"/>
      <c r="H45" s="93"/>
      <c r="I45" s="93"/>
      <c r="J45" s="93"/>
      <c r="K45" s="93"/>
      <c r="L45" s="93"/>
      <c r="M45" s="93"/>
      <c r="N45" s="93"/>
      <c r="O45" s="93"/>
      <c r="P45" s="93"/>
      <c r="Q45" s="93"/>
      <c r="R45" s="93"/>
      <c r="S45" s="93"/>
      <c r="T45" s="93"/>
      <c r="U45" s="93"/>
      <c r="V45" s="93"/>
    </row>
    <row r="46" spans="1:22" x14ac:dyDescent="0.25">
      <c r="A46" s="47"/>
      <c r="B46" s="44"/>
      <c r="C46" s="28"/>
      <c r="D46" s="51"/>
      <c r="H46" s="93"/>
      <c r="I46" s="93"/>
      <c r="J46" s="93"/>
      <c r="K46" s="93"/>
      <c r="L46" s="93"/>
      <c r="M46" s="93"/>
      <c r="N46" s="93"/>
      <c r="O46" s="93"/>
      <c r="P46" s="93"/>
      <c r="Q46" s="93"/>
      <c r="R46" s="93"/>
      <c r="S46" s="93"/>
      <c r="T46" s="93"/>
      <c r="U46" s="93"/>
      <c r="V46" s="93"/>
    </row>
    <row r="47" spans="1:22" x14ac:dyDescent="0.25">
      <c r="A47" s="47"/>
      <c r="B47" s="44"/>
      <c r="C47" s="28"/>
      <c r="D47" s="51"/>
      <c r="H47" s="93"/>
      <c r="I47" s="93"/>
      <c r="J47" s="93"/>
      <c r="K47" s="93"/>
      <c r="L47" s="93"/>
      <c r="M47" s="93"/>
      <c r="N47" s="93"/>
      <c r="O47" s="93"/>
      <c r="P47" s="93"/>
      <c r="Q47" s="93"/>
      <c r="R47" s="93"/>
      <c r="S47" s="93"/>
      <c r="T47" s="93"/>
      <c r="U47" s="93"/>
      <c r="V47" s="93"/>
    </row>
    <row r="48" spans="1:22" x14ac:dyDescent="0.25">
      <c r="A48" s="47"/>
      <c r="B48" s="44"/>
      <c r="C48" s="28"/>
      <c r="D48" s="51"/>
      <c r="H48" s="93"/>
      <c r="I48" s="93"/>
      <c r="J48" s="93"/>
      <c r="K48" s="93"/>
      <c r="L48" s="93"/>
      <c r="M48" s="93"/>
      <c r="N48" s="93"/>
      <c r="O48" s="93"/>
      <c r="P48" s="93"/>
      <c r="Q48" s="93"/>
      <c r="R48" s="93"/>
      <c r="S48" s="93"/>
      <c r="T48" s="93"/>
      <c r="U48" s="93"/>
      <c r="V48" s="93"/>
    </row>
    <row r="49" spans="1:22" x14ac:dyDescent="0.25">
      <c r="A49" s="47"/>
      <c r="B49" s="44"/>
      <c r="C49" s="28"/>
      <c r="D49" s="51"/>
      <c r="H49" s="93"/>
      <c r="I49" s="93"/>
      <c r="J49" s="93"/>
      <c r="K49" s="93"/>
      <c r="L49" s="93"/>
      <c r="M49" s="93"/>
      <c r="N49" s="93"/>
      <c r="O49" s="93"/>
      <c r="P49" s="93"/>
      <c r="Q49" s="93"/>
      <c r="R49" s="93"/>
      <c r="S49" s="93"/>
      <c r="T49" s="93"/>
      <c r="U49" s="93"/>
      <c r="V49" s="93"/>
    </row>
    <row r="50" spans="1:22" x14ac:dyDescent="0.25">
      <c r="A50" s="47"/>
      <c r="B50" s="44"/>
      <c r="C50" s="28"/>
      <c r="D50" s="51"/>
      <c r="H50" s="93"/>
      <c r="I50" s="93"/>
      <c r="J50" s="93"/>
      <c r="K50" s="93"/>
      <c r="L50" s="93"/>
      <c r="M50" s="93"/>
      <c r="N50" s="93"/>
      <c r="O50" s="93"/>
      <c r="P50" s="93"/>
      <c r="Q50" s="93"/>
      <c r="R50" s="93"/>
      <c r="S50" s="93"/>
      <c r="T50" s="93"/>
      <c r="U50" s="93"/>
      <c r="V50" s="93"/>
    </row>
    <row r="51" spans="1:22" x14ac:dyDescent="0.25">
      <c r="A51" s="47"/>
      <c r="B51" s="44"/>
      <c r="C51" s="28"/>
      <c r="D51" s="51"/>
      <c r="H51" s="93"/>
      <c r="I51" s="93"/>
      <c r="J51" s="93"/>
      <c r="K51" s="93"/>
      <c r="L51" s="93"/>
      <c r="M51" s="93"/>
      <c r="N51" s="93"/>
      <c r="O51" s="93"/>
      <c r="P51" s="93"/>
      <c r="Q51" s="93"/>
      <c r="R51" s="93"/>
      <c r="S51" s="93"/>
      <c r="T51" s="93"/>
      <c r="U51" s="93"/>
      <c r="V51" s="93"/>
    </row>
    <row r="52" spans="1:22" x14ac:dyDescent="0.25">
      <c r="A52" s="47"/>
      <c r="B52" s="44"/>
      <c r="C52" s="28"/>
      <c r="D52" s="51"/>
      <c r="H52" s="93"/>
      <c r="I52" s="93"/>
      <c r="J52" s="93"/>
      <c r="K52" s="93"/>
      <c r="L52" s="93"/>
      <c r="M52" s="93"/>
      <c r="N52" s="93"/>
      <c r="O52" s="93"/>
      <c r="P52" s="93"/>
      <c r="Q52" s="93"/>
      <c r="R52" s="93"/>
      <c r="S52" s="93"/>
      <c r="T52" s="93"/>
      <c r="U52" s="93"/>
      <c r="V52" s="93"/>
    </row>
    <row r="53" spans="1:22" x14ac:dyDescent="0.25">
      <c r="A53" s="47"/>
      <c r="B53" s="44"/>
      <c r="C53" s="28"/>
      <c r="D53" s="51"/>
      <c r="H53" s="93"/>
      <c r="I53" s="93"/>
      <c r="J53" s="93"/>
      <c r="K53" s="93"/>
      <c r="L53" s="93"/>
      <c r="M53" s="93"/>
      <c r="N53" s="93"/>
      <c r="O53" s="93"/>
      <c r="P53" s="93"/>
      <c r="Q53" s="93"/>
      <c r="R53" s="93"/>
      <c r="S53" s="93"/>
      <c r="T53" s="93"/>
      <c r="U53" s="93"/>
      <c r="V53" s="93"/>
    </row>
    <row r="54" spans="1:22" x14ac:dyDescent="0.25">
      <c r="A54" s="47"/>
      <c r="B54" s="44"/>
      <c r="C54" s="28"/>
      <c r="D54" s="51"/>
      <c r="H54" s="93"/>
      <c r="I54" s="93"/>
      <c r="J54" s="93"/>
      <c r="K54" s="93"/>
      <c r="L54" s="93"/>
      <c r="M54" s="93"/>
      <c r="N54" s="93"/>
      <c r="O54" s="93"/>
      <c r="P54" s="93"/>
      <c r="Q54" s="93"/>
      <c r="R54" s="93"/>
      <c r="S54" s="93"/>
      <c r="T54" s="93"/>
      <c r="U54" s="93"/>
      <c r="V54" s="93"/>
    </row>
    <row r="55" spans="1:22" x14ac:dyDescent="0.25">
      <c r="A55" s="47"/>
      <c r="B55" s="44"/>
      <c r="C55" s="28"/>
      <c r="D55" s="51"/>
      <c r="H55" s="93"/>
      <c r="I55" s="93"/>
      <c r="J55" s="93"/>
      <c r="K55" s="93"/>
      <c r="L55" s="93"/>
      <c r="M55" s="93"/>
      <c r="N55" s="93"/>
      <c r="O55" s="93"/>
      <c r="P55" s="93"/>
      <c r="Q55" s="93"/>
      <c r="R55" s="93"/>
      <c r="S55" s="93"/>
      <c r="T55" s="93"/>
      <c r="U55" s="93"/>
      <c r="V55" s="93"/>
    </row>
    <row r="56" spans="1:22" x14ac:dyDescent="0.25">
      <c r="A56" s="47"/>
      <c r="B56" s="44"/>
      <c r="C56" s="28"/>
      <c r="D56" s="51"/>
      <c r="H56" s="93"/>
      <c r="I56" s="93"/>
      <c r="J56" s="93"/>
      <c r="K56" s="93"/>
      <c r="L56" s="93"/>
      <c r="M56" s="93"/>
      <c r="N56" s="93"/>
      <c r="O56" s="93"/>
      <c r="P56" s="93"/>
      <c r="Q56" s="93"/>
      <c r="R56" s="93"/>
      <c r="S56" s="93"/>
      <c r="T56" s="93"/>
      <c r="U56" s="93"/>
      <c r="V56" s="93"/>
    </row>
    <row r="57" spans="1:22" x14ac:dyDescent="0.25">
      <c r="A57" s="47"/>
      <c r="B57" s="44"/>
      <c r="C57" s="28"/>
      <c r="D57" s="51"/>
      <c r="H57" s="93"/>
      <c r="I57" s="93"/>
      <c r="J57" s="93"/>
      <c r="K57" s="93"/>
      <c r="L57" s="93"/>
      <c r="M57" s="93"/>
      <c r="N57" s="93"/>
      <c r="O57" s="93"/>
      <c r="P57" s="93"/>
      <c r="Q57" s="93"/>
      <c r="R57" s="93"/>
      <c r="S57" s="93"/>
      <c r="T57" s="93"/>
      <c r="U57" s="93"/>
      <c r="V57" s="93"/>
    </row>
    <row r="58" spans="1:22" x14ac:dyDescent="0.25">
      <c r="A58" s="47"/>
      <c r="B58" s="44"/>
      <c r="C58" s="28"/>
      <c r="D58" s="51"/>
      <c r="H58" s="93"/>
      <c r="I58" s="93"/>
      <c r="J58" s="93"/>
      <c r="K58" s="93"/>
      <c r="L58" s="93"/>
      <c r="M58" s="93"/>
      <c r="N58" s="93"/>
      <c r="O58" s="93"/>
      <c r="P58" s="93"/>
      <c r="Q58" s="93"/>
      <c r="R58" s="93"/>
      <c r="S58" s="93"/>
      <c r="T58" s="93"/>
      <c r="U58" s="93"/>
      <c r="V58" s="93"/>
    </row>
    <row r="59" spans="1:22" x14ac:dyDescent="0.25">
      <c r="A59" s="47"/>
      <c r="B59" s="44"/>
      <c r="C59" s="28"/>
      <c r="D59" s="51"/>
      <c r="H59" s="93"/>
      <c r="I59" s="93"/>
      <c r="J59" s="93"/>
      <c r="K59" s="93"/>
      <c r="L59" s="93"/>
      <c r="M59" s="93"/>
      <c r="N59" s="93"/>
      <c r="O59" s="93"/>
      <c r="P59" s="93"/>
      <c r="Q59" s="93"/>
      <c r="R59" s="93"/>
      <c r="S59" s="93"/>
      <c r="T59" s="93"/>
      <c r="U59" s="93"/>
      <c r="V59" s="93"/>
    </row>
    <row r="60" spans="1:22" x14ac:dyDescent="0.25">
      <c r="A60" s="47"/>
      <c r="B60" s="44"/>
      <c r="C60" s="28"/>
      <c r="D60" s="51"/>
      <c r="H60" s="93"/>
      <c r="I60" s="93"/>
      <c r="J60" s="93"/>
      <c r="K60" s="93"/>
      <c r="L60" s="93"/>
      <c r="M60" s="93"/>
      <c r="N60" s="93"/>
      <c r="O60" s="93"/>
      <c r="P60" s="93"/>
      <c r="Q60" s="93"/>
      <c r="R60" s="93"/>
      <c r="S60" s="93"/>
      <c r="T60" s="93"/>
      <c r="U60" s="93"/>
      <c r="V60" s="93"/>
    </row>
    <row r="61" spans="1:22" x14ac:dyDescent="0.25">
      <c r="A61" s="47"/>
      <c r="B61" s="44"/>
      <c r="C61" s="28"/>
      <c r="D61" s="51"/>
      <c r="H61" s="93"/>
      <c r="I61" s="93"/>
      <c r="J61" s="93"/>
      <c r="K61" s="93"/>
      <c r="L61" s="93"/>
      <c r="M61" s="93"/>
      <c r="N61" s="93"/>
      <c r="O61" s="93"/>
      <c r="P61" s="93"/>
      <c r="Q61" s="93"/>
      <c r="R61" s="93"/>
      <c r="S61" s="93"/>
      <c r="T61" s="93"/>
      <c r="U61" s="93"/>
      <c r="V61" s="93"/>
    </row>
    <row r="62" spans="1:22" x14ac:dyDescent="0.25">
      <c r="A62" s="47"/>
      <c r="B62" s="44"/>
      <c r="C62" s="28"/>
      <c r="D62" s="51"/>
      <c r="H62" s="93"/>
      <c r="I62" s="93"/>
      <c r="J62" s="93"/>
      <c r="K62" s="93"/>
      <c r="L62" s="93"/>
      <c r="M62" s="93"/>
      <c r="N62" s="93"/>
      <c r="O62" s="93"/>
      <c r="P62" s="93"/>
      <c r="Q62" s="93"/>
      <c r="R62" s="93"/>
      <c r="S62" s="93"/>
      <c r="T62" s="93"/>
      <c r="U62" s="93"/>
      <c r="V62" s="93"/>
    </row>
    <row r="63" spans="1:22" x14ac:dyDescent="0.25">
      <c r="A63" s="47"/>
      <c r="B63" s="44"/>
      <c r="C63" s="28"/>
      <c r="D63" s="51"/>
      <c r="H63" s="93"/>
      <c r="I63" s="93"/>
      <c r="J63" s="93"/>
      <c r="K63" s="93"/>
      <c r="L63" s="93"/>
      <c r="M63" s="93"/>
      <c r="N63" s="93"/>
      <c r="O63" s="93"/>
      <c r="P63" s="93"/>
      <c r="Q63" s="93"/>
      <c r="R63" s="93"/>
      <c r="S63" s="93"/>
      <c r="T63" s="93"/>
      <c r="U63" s="93"/>
      <c r="V63" s="93"/>
    </row>
    <row r="64" spans="1:22" x14ac:dyDescent="0.25">
      <c r="A64" s="47"/>
      <c r="B64" s="44"/>
      <c r="C64" s="28"/>
      <c r="D64" s="51"/>
      <c r="H64" s="93"/>
      <c r="I64" s="93"/>
      <c r="J64" s="93"/>
      <c r="K64" s="93"/>
      <c r="L64" s="93"/>
      <c r="M64" s="93"/>
      <c r="N64" s="93"/>
      <c r="O64" s="93"/>
      <c r="P64" s="93"/>
      <c r="Q64" s="93"/>
      <c r="R64" s="93"/>
      <c r="S64" s="93"/>
      <c r="T64" s="93"/>
      <c r="U64" s="93"/>
      <c r="V64" s="93"/>
    </row>
    <row r="65" spans="1:22" x14ac:dyDescent="0.25">
      <c r="A65" s="47"/>
      <c r="B65" s="44"/>
      <c r="C65" s="28"/>
      <c r="D65" s="51"/>
      <c r="H65" s="93"/>
      <c r="I65" s="93"/>
      <c r="J65" s="93"/>
      <c r="K65" s="93"/>
      <c r="L65" s="93"/>
      <c r="M65" s="93"/>
      <c r="N65" s="93"/>
      <c r="O65" s="93"/>
      <c r="P65" s="93"/>
      <c r="Q65" s="93"/>
      <c r="R65" s="93"/>
      <c r="S65" s="93"/>
      <c r="T65" s="93"/>
      <c r="U65" s="93"/>
      <c r="V65" s="93"/>
    </row>
    <row r="66" spans="1:22" x14ac:dyDescent="0.25">
      <c r="A66" s="47"/>
      <c r="B66" s="44"/>
      <c r="C66" s="28"/>
      <c r="D66" s="51"/>
      <c r="H66" s="93"/>
      <c r="I66" s="93"/>
      <c r="J66" s="93"/>
      <c r="K66" s="93"/>
      <c r="L66" s="93"/>
      <c r="M66" s="93"/>
      <c r="N66" s="93"/>
      <c r="O66" s="93"/>
      <c r="P66" s="93"/>
      <c r="Q66" s="93"/>
      <c r="R66" s="93"/>
      <c r="S66" s="93"/>
      <c r="T66" s="93"/>
      <c r="U66" s="93"/>
      <c r="V66" s="93"/>
    </row>
    <row r="67" spans="1:22" x14ac:dyDescent="0.25">
      <c r="A67" s="47"/>
      <c r="B67" s="44"/>
      <c r="C67" s="28"/>
      <c r="D67" s="51"/>
      <c r="H67" s="93"/>
      <c r="I67" s="93"/>
      <c r="J67" s="93"/>
      <c r="K67" s="93"/>
      <c r="L67" s="93"/>
      <c r="M67" s="93"/>
      <c r="N67" s="93"/>
      <c r="O67" s="93"/>
      <c r="P67" s="93"/>
      <c r="Q67" s="93"/>
      <c r="R67" s="93"/>
      <c r="S67" s="93"/>
      <c r="T67" s="93"/>
      <c r="U67" s="93"/>
      <c r="V67" s="93"/>
    </row>
    <row r="68" spans="1:22" x14ac:dyDescent="0.25">
      <c r="A68" s="47"/>
      <c r="B68" s="44"/>
      <c r="C68" s="28"/>
      <c r="D68" s="51"/>
      <c r="H68" s="93"/>
      <c r="I68" s="93"/>
      <c r="J68" s="93"/>
      <c r="K68" s="93"/>
      <c r="L68" s="93"/>
      <c r="M68" s="93"/>
      <c r="N68" s="93"/>
      <c r="O68" s="93"/>
      <c r="P68" s="93"/>
      <c r="Q68" s="93"/>
      <c r="R68" s="93"/>
      <c r="S68" s="93"/>
      <c r="T68" s="93"/>
      <c r="U68" s="93"/>
      <c r="V68" s="93"/>
    </row>
    <row r="69" spans="1:22" x14ac:dyDescent="0.25">
      <c r="A69" s="47"/>
      <c r="B69" s="44"/>
      <c r="C69" s="28"/>
      <c r="D69" s="51"/>
      <c r="H69" s="93"/>
      <c r="I69" s="93"/>
      <c r="J69" s="93"/>
      <c r="K69" s="93"/>
      <c r="L69" s="93"/>
      <c r="M69" s="93"/>
      <c r="N69" s="93"/>
      <c r="O69" s="93"/>
      <c r="P69" s="93"/>
      <c r="Q69" s="93"/>
      <c r="R69" s="93"/>
      <c r="S69" s="93"/>
      <c r="T69" s="93"/>
      <c r="U69" s="93"/>
      <c r="V69" s="93"/>
    </row>
    <row r="70" spans="1:22" x14ac:dyDescent="0.25">
      <c r="A70" s="47"/>
      <c r="B70" s="44"/>
      <c r="C70" s="28"/>
      <c r="D70" s="51"/>
      <c r="H70" s="93"/>
      <c r="I70" s="93"/>
      <c r="J70" s="93"/>
      <c r="K70" s="93"/>
      <c r="L70" s="93"/>
      <c r="M70" s="93"/>
      <c r="N70" s="93"/>
      <c r="O70" s="93"/>
      <c r="P70" s="93"/>
      <c r="Q70" s="93"/>
      <c r="R70" s="93"/>
      <c r="S70" s="93"/>
      <c r="T70" s="93"/>
      <c r="U70" s="93"/>
      <c r="V70" s="93"/>
    </row>
    <row r="71" spans="1:22" x14ac:dyDescent="0.25">
      <c r="A71" s="47"/>
      <c r="B71" s="44"/>
      <c r="C71" s="28"/>
      <c r="D71" s="51"/>
      <c r="H71" s="93"/>
      <c r="I71" s="93"/>
      <c r="J71" s="93"/>
      <c r="K71" s="93"/>
      <c r="L71" s="93"/>
      <c r="M71" s="93"/>
      <c r="N71" s="93"/>
      <c r="O71" s="93"/>
      <c r="P71" s="93"/>
      <c r="Q71" s="93"/>
      <c r="R71" s="93"/>
      <c r="S71" s="93"/>
      <c r="T71" s="93"/>
      <c r="U71" s="93"/>
      <c r="V71" s="93"/>
    </row>
    <row r="72" spans="1:22" x14ac:dyDescent="0.25">
      <c r="A72" s="47"/>
      <c r="B72" s="44"/>
      <c r="C72" s="28"/>
      <c r="D72" s="51"/>
      <c r="H72" s="93"/>
      <c r="I72" s="93"/>
      <c r="J72" s="93"/>
      <c r="K72" s="93"/>
      <c r="L72" s="93"/>
      <c r="M72" s="93"/>
      <c r="N72" s="93"/>
      <c r="O72" s="93"/>
      <c r="P72" s="93"/>
      <c r="Q72" s="93"/>
      <c r="R72" s="93"/>
      <c r="S72" s="93"/>
      <c r="T72" s="93"/>
      <c r="U72" s="93"/>
      <c r="V72" s="93"/>
    </row>
    <row r="73" spans="1:22" x14ac:dyDescent="0.25">
      <c r="A73" s="47"/>
      <c r="B73" s="44"/>
      <c r="C73" s="28"/>
      <c r="D73" s="51"/>
      <c r="H73" s="93"/>
      <c r="I73" s="93"/>
      <c r="J73" s="93"/>
      <c r="K73" s="93"/>
      <c r="L73" s="93"/>
      <c r="M73" s="93"/>
      <c r="N73" s="93"/>
      <c r="O73" s="93"/>
      <c r="P73" s="93"/>
      <c r="Q73" s="93"/>
      <c r="R73" s="93"/>
      <c r="S73" s="93"/>
      <c r="T73" s="93"/>
      <c r="U73" s="93"/>
      <c r="V73" s="93"/>
    </row>
    <row r="74" spans="1:22" x14ac:dyDescent="0.25">
      <c r="A74" s="47"/>
      <c r="B74" s="44"/>
      <c r="C74" s="28"/>
      <c r="D74" s="51"/>
      <c r="H74" s="93"/>
      <c r="I74" s="93"/>
      <c r="J74" s="93"/>
      <c r="K74" s="93"/>
      <c r="L74" s="93"/>
      <c r="M74" s="93"/>
      <c r="N74" s="93"/>
      <c r="O74" s="93"/>
      <c r="P74" s="93"/>
      <c r="Q74" s="93"/>
      <c r="R74" s="93"/>
      <c r="S74" s="93"/>
      <c r="T74" s="93"/>
      <c r="U74" s="93"/>
      <c r="V74" s="93"/>
    </row>
    <row r="75" spans="1:22" x14ac:dyDescent="0.25">
      <c r="A75" s="47"/>
      <c r="B75" s="44"/>
      <c r="C75" s="28"/>
      <c r="D75" s="51"/>
      <c r="H75" s="93"/>
      <c r="I75" s="93"/>
      <c r="J75" s="93"/>
      <c r="K75" s="93"/>
      <c r="L75" s="93"/>
      <c r="M75" s="93"/>
      <c r="N75" s="93"/>
      <c r="O75" s="93"/>
      <c r="P75" s="93"/>
      <c r="Q75" s="93"/>
      <c r="R75" s="93"/>
      <c r="S75" s="93"/>
      <c r="T75" s="93"/>
      <c r="U75" s="93"/>
      <c r="V75" s="93"/>
    </row>
    <row r="76" spans="1:22" x14ac:dyDescent="0.25">
      <c r="A76" s="47"/>
      <c r="B76" s="44"/>
      <c r="C76" s="28"/>
      <c r="D76" s="51"/>
      <c r="H76" s="93"/>
      <c r="I76" s="93"/>
      <c r="J76" s="93"/>
      <c r="K76" s="93"/>
      <c r="L76" s="93"/>
      <c r="M76" s="93"/>
      <c r="N76" s="93"/>
      <c r="O76" s="93"/>
      <c r="P76" s="93"/>
      <c r="Q76" s="93"/>
      <c r="R76" s="93"/>
      <c r="S76" s="93"/>
      <c r="T76" s="93"/>
      <c r="U76" s="93"/>
      <c r="V76" s="93"/>
    </row>
    <row r="77" spans="1:22" x14ac:dyDescent="0.25">
      <c r="A77" s="47"/>
      <c r="B77" s="44"/>
      <c r="C77" s="28"/>
      <c r="D77" s="51"/>
      <c r="H77" s="93"/>
      <c r="I77" s="93"/>
      <c r="J77" s="93"/>
      <c r="K77" s="93"/>
      <c r="L77" s="93"/>
      <c r="M77" s="93"/>
      <c r="N77" s="93"/>
      <c r="O77" s="93"/>
      <c r="P77" s="93"/>
      <c r="Q77" s="93"/>
      <c r="R77" s="93"/>
      <c r="S77" s="93"/>
      <c r="T77" s="93"/>
      <c r="U77" s="93"/>
      <c r="V77" s="93"/>
    </row>
    <row r="78" spans="1:22" x14ac:dyDescent="0.25">
      <c r="A78" s="47"/>
      <c r="B78" s="44"/>
      <c r="C78" s="28"/>
      <c r="D78" s="51"/>
      <c r="H78" s="93"/>
      <c r="I78" s="93"/>
      <c r="J78" s="93"/>
      <c r="K78" s="93"/>
      <c r="L78" s="93"/>
      <c r="M78" s="93"/>
      <c r="N78" s="93"/>
      <c r="O78" s="93"/>
      <c r="P78" s="93"/>
      <c r="Q78" s="93"/>
      <c r="R78" s="93"/>
      <c r="S78" s="93"/>
      <c r="T78" s="93"/>
      <c r="U78" s="93"/>
      <c r="V78" s="93"/>
    </row>
    <row r="79" spans="1:22" x14ac:dyDescent="0.25">
      <c r="A79" s="47"/>
      <c r="B79" s="44"/>
      <c r="C79" s="28"/>
      <c r="D79" s="51"/>
      <c r="H79" s="93"/>
      <c r="I79" s="93"/>
      <c r="J79" s="93"/>
      <c r="K79" s="93"/>
      <c r="L79" s="93"/>
      <c r="M79" s="93"/>
      <c r="N79" s="93"/>
      <c r="O79" s="93"/>
      <c r="P79" s="93"/>
      <c r="Q79" s="93"/>
      <c r="R79" s="93"/>
      <c r="S79" s="93"/>
      <c r="T79" s="93"/>
      <c r="U79" s="93"/>
      <c r="V79" s="93"/>
    </row>
    <row r="80" spans="1:22" x14ac:dyDescent="0.25">
      <c r="A80" s="47"/>
      <c r="B80" s="44"/>
      <c r="C80" s="28"/>
      <c r="D80" s="51"/>
      <c r="H80" s="93"/>
      <c r="I80" s="93"/>
      <c r="J80" s="93"/>
      <c r="K80" s="93"/>
      <c r="L80" s="93"/>
      <c r="M80" s="93"/>
      <c r="N80" s="93"/>
      <c r="O80" s="93"/>
      <c r="P80" s="93"/>
      <c r="Q80" s="93"/>
      <c r="R80" s="93"/>
      <c r="S80" s="93"/>
      <c r="T80" s="93"/>
      <c r="U80" s="93"/>
      <c r="V80" s="93"/>
    </row>
    <row r="81" spans="1:22" x14ac:dyDescent="0.25">
      <c r="A81" s="47"/>
      <c r="B81" s="44"/>
      <c r="C81" s="28"/>
      <c r="D81" s="51"/>
      <c r="H81" s="93"/>
      <c r="I81" s="93"/>
      <c r="J81" s="93"/>
      <c r="K81" s="93"/>
      <c r="L81" s="93"/>
      <c r="M81" s="93"/>
      <c r="N81" s="93"/>
      <c r="O81" s="93"/>
      <c r="P81" s="93"/>
      <c r="Q81" s="93"/>
      <c r="R81" s="93"/>
      <c r="S81" s="93"/>
      <c r="T81" s="93"/>
      <c r="U81" s="93"/>
      <c r="V81" s="93"/>
    </row>
    <row r="82" spans="1:22" x14ac:dyDescent="0.25">
      <c r="A82" s="47"/>
      <c r="B82" s="44"/>
      <c r="C82" s="28"/>
      <c r="D82" s="51"/>
      <c r="H82" s="93"/>
      <c r="I82" s="93"/>
      <c r="J82" s="93"/>
      <c r="K82" s="93"/>
      <c r="L82" s="93"/>
      <c r="M82" s="93"/>
      <c r="N82" s="93"/>
      <c r="O82" s="93"/>
      <c r="P82" s="93"/>
      <c r="Q82" s="93"/>
      <c r="R82" s="93"/>
      <c r="S82" s="93"/>
      <c r="T82" s="93"/>
      <c r="U82" s="93"/>
      <c r="V82" s="93"/>
    </row>
    <row r="83" spans="1:22" x14ac:dyDescent="0.25">
      <c r="A83" s="47"/>
      <c r="B83" s="44"/>
      <c r="C83" s="28"/>
      <c r="D83" s="51"/>
      <c r="H83" s="93"/>
      <c r="I83" s="93"/>
      <c r="J83" s="93"/>
      <c r="K83" s="93"/>
      <c r="L83" s="93"/>
      <c r="M83" s="93"/>
      <c r="N83" s="93"/>
      <c r="O83" s="93"/>
      <c r="P83" s="93"/>
      <c r="Q83" s="93"/>
      <c r="R83" s="93"/>
      <c r="S83" s="93"/>
      <c r="T83" s="93"/>
      <c r="U83" s="93"/>
      <c r="V83" s="93"/>
    </row>
    <row r="84" spans="1:22" x14ac:dyDescent="0.25">
      <c r="A84" s="47"/>
      <c r="B84" s="44"/>
      <c r="C84" s="28"/>
      <c r="D84" s="51"/>
      <c r="H84" s="93"/>
      <c r="I84" s="93"/>
      <c r="J84" s="93"/>
      <c r="K84" s="93"/>
      <c r="L84" s="93"/>
      <c r="M84" s="93"/>
      <c r="N84" s="93"/>
      <c r="O84" s="93"/>
      <c r="P84" s="93"/>
      <c r="Q84" s="93"/>
      <c r="R84" s="93"/>
      <c r="S84" s="93"/>
      <c r="T84" s="93"/>
      <c r="U84" s="93"/>
      <c r="V84" s="93"/>
    </row>
    <row r="85" spans="1:22" x14ac:dyDescent="0.25">
      <c r="A85" s="47"/>
      <c r="B85" s="44"/>
      <c r="C85" s="28"/>
      <c r="D85" s="51"/>
      <c r="H85" s="93"/>
      <c r="I85" s="93"/>
      <c r="J85" s="93"/>
      <c r="K85" s="93"/>
      <c r="L85" s="93"/>
      <c r="M85" s="93"/>
      <c r="N85" s="93"/>
      <c r="O85" s="93"/>
      <c r="P85" s="93"/>
      <c r="Q85" s="93"/>
      <c r="R85" s="93"/>
      <c r="S85" s="93"/>
      <c r="T85" s="93"/>
      <c r="U85" s="93"/>
      <c r="V85" s="93"/>
    </row>
    <row r="86" spans="1:22" x14ac:dyDescent="0.25">
      <c r="A86" s="47"/>
      <c r="B86" s="44"/>
      <c r="C86" s="28"/>
      <c r="D86" s="51"/>
      <c r="H86" s="93"/>
      <c r="I86" s="93"/>
      <c r="J86" s="93"/>
      <c r="K86" s="93"/>
      <c r="L86" s="93"/>
      <c r="M86" s="93"/>
      <c r="N86" s="93"/>
      <c r="O86" s="93"/>
      <c r="P86" s="93"/>
      <c r="Q86" s="93"/>
      <c r="R86" s="93"/>
      <c r="S86" s="93"/>
      <c r="T86" s="93"/>
      <c r="U86" s="93"/>
      <c r="V86" s="93"/>
    </row>
    <row r="87" spans="1:22" x14ac:dyDescent="0.25">
      <c r="A87" s="47"/>
      <c r="B87" s="44"/>
      <c r="C87" s="28"/>
      <c r="D87" s="51"/>
      <c r="H87" s="93"/>
      <c r="I87" s="93"/>
      <c r="J87" s="93"/>
      <c r="K87" s="93"/>
      <c r="L87" s="93"/>
      <c r="M87" s="93"/>
      <c r="N87" s="93"/>
      <c r="O87" s="93"/>
      <c r="P87" s="93"/>
      <c r="Q87" s="93"/>
      <c r="R87" s="93"/>
      <c r="S87" s="93"/>
      <c r="T87" s="93"/>
      <c r="U87" s="93"/>
      <c r="V87" s="93"/>
    </row>
    <row r="88" spans="1:22" x14ac:dyDescent="0.25">
      <c r="A88" s="47"/>
      <c r="B88" s="44"/>
      <c r="C88" s="28"/>
      <c r="D88" s="51"/>
      <c r="H88" s="93"/>
      <c r="I88" s="93"/>
      <c r="J88" s="93"/>
      <c r="K88" s="93"/>
      <c r="L88" s="93"/>
      <c r="M88" s="93"/>
      <c r="N88" s="93"/>
      <c r="O88" s="93"/>
      <c r="P88" s="93"/>
      <c r="Q88" s="93"/>
      <c r="R88" s="93"/>
      <c r="S88" s="93"/>
      <c r="T88" s="93"/>
      <c r="U88" s="93"/>
      <c r="V88" s="93"/>
    </row>
    <row r="89" spans="1:22" x14ac:dyDescent="0.25">
      <c r="A89" s="47"/>
      <c r="B89" s="44"/>
      <c r="C89" s="28"/>
      <c r="D89" s="51"/>
      <c r="H89" s="93"/>
      <c r="I89" s="93"/>
      <c r="J89" s="93"/>
      <c r="K89" s="93"/>
      <c r="L89" s="93"/>
      <c r="M89" s="93"/>
      <c r="N89" s="93"/>
      <c r="O89" s="93"/>
      <c r="P89" s="93"/>
      <c r="Q89" s="93"/>
      <c r="R89" s="93"/>
      <c r="S89" s="93"/>
      <c r="T89" s="93"/>
      <c r="U89" s="93"/>
      <c r="V89" s="93"/>
    </row>
    <row r="90" spans="1:22" x14ac:dyDescent="0.25">
      <c r="A90" s="47"/>
      <c r="B90" s="44"/>
      <c r="C90" s="28"/>
      <c r="D90" s="51"/>
      <c r="H90" s="93"/>
      <c r="I90" s="93"/>
      <c r="J90" s="93"/>
      <c r="K90" s="93"/>
      <c r="L90" s="93"/>
      <c r="M90" s="93"/>
      <c r="N90" s="93"/>
      <c r="O90" s="93"/>
      <c r="P90" s="93"/>
      <c r="Q90" s="93"/>
      <c r="R90" s="93"/>
      <c r="S90" s="93"/>
      <c r="T90" s="93"/>
      <c r="U90" s="93"/>
      <c r="V90" s="93"/>
    </row>
    <row r="91" spans="1:22" x14ac:dyDescent="0.25">
      <c r="A91" s="47"/>
      <c r="B91" s="44"/>
      <c r="C91" s="28"/>
      <c r="D91" s="51"/>
      <c r="H91" s="93"/>
      <c r="I91" s="93"/>
      <c r="J91" s="93"/>
      <c r="K91" s="93"/>
      <c r="L91" s="93"/>
      <c r="M91" s="93"/>
      <c r="N91" s="93"/>
      <c r="O91" s="93"/>
      <c r="P91" s="93"/>
      <c r="Q91" s="93"/>
      <c r="R91" s="93"/>
      <c r="S91" s="93"/>
      <c r="T91" s="93"/>
      <c r="U91" s="93"/>
      <c r="V91" s="93"/>
    </row>
    <row r="92" spans="1:22" x14ac:dyDescent="0.25">
      <c r="A92" s="47"/>
      <c r="B92" s="44"/>
      <c r="C92" s="28"/>
      <c r="D92" s="51"/>
      <c r="H92" s="93"/>
      <c r="I92" s="93"/>
      <c r="J92" s="93"/>
      <c r="K92" s="93"/>
      <c r="L92" s="93"/>
      <c r="M92" s="93"/>
      <c r="N92" s="93"/>
      <c r="O92" s="93"/>
      <c r="P92" s="93"/>
      <c r="Q92" s="93"/>
      <c r="R92" s="93"/>
      <c r="S92" s="93"/>
      <c r="T92" s="93"/>
      <c r="U92" s="93"/>
      <c r="V92" s="93"/>
    </row>
    <row r="93" spans="1:22" x14ac:dyDescent="0.25">
      <c r="A93" s="47"/>
      <c r="B93" s="44"/>
      <c r="C93" s="28"/>
      <c r="D93" s="51"/>
      <c r="H93" s="93"/>
      <c r="I93" s="93"/>
      <c r="J93" s="93"/>
      <c r="K93" s="93"/>
      <c r="L93" s="93"/>
      <c r="M93" s="93"/>
      <c r="N93" s="93"/>
      <c r="O93" s="93"/>
      <c r="P93" s="93"/>
      <c r="Q93" s="93"/>
      <c r="R93" s="93"/>
      <c r="S93" s="93"/>
      <c r="T93" s="93"/>
      <c r="U93" s="93"/>
      <c r="V93" s="93"/>
    </row>
    <row r="94" spans="1:22" x14ac:dyDescent="0.25">
      <c r="A94" s="47"/>
      <c r="B94" s="44"/>
      <c r="C94" s="28"/>
      <c r="D94" s="51"/>
      <c r="H94" s="93"/>
      <c r="I94" s="93"/>
      <c r="J94" s="93"/>
      <c r="K94" s="93"/>
      <c r="L94" s="93"/>
      <c r="M94" s="93"/>
      <c r="N94" s="93"/>
      <c r="O94" s="93"/>
      <c r="P94" s="93"/>
      <c r="Q94" s="93"/>
      <c r="R94" s="93"/>
      <c r="S94" s="93"/>
      <c r="T94" s="93"/>
      <c r="U94" s="93"/>
      <c r="V94" s="93"/>
    </row>
    <row r="95" spans="1:22" x14ac:dyDescent="0.25">
      <c r="A95" s="47"/>
      <c r="B95" s="44"/>
      <c r="C95" s="28"/>
      <c r="D95" s="51"/>
      <c r="H95" s="93"/>
      <c r="I95" s="93"/>
      <c r="J95" s="93"/>
      <c r="K95" s="93"/>
      <c r="L95" s="93"/>
      <c r="M95" s="93"/>
      <c r="N95" s="93"/>
      <c r="O95" s="93"/>
      <c r="P95" s="93"/>
      <c r="Q95" s="93"/>
      <c r="R95" s="93"/>
      <c r="S95" s="93"/>
      <c r="T95" s="93"/>
      <c r="U95" s="93"/>
      <c r="V95" s="93"/>
    </row>
    <row r="96" spans="1:22" x14ac:dyDescent="0.25">
      <c r="A96" s="47"/>
      <c r="B96" s="44"/>
      <c r="C96" s="28"/>
      <c r="D96" s="51"/>
      <c r="H96" s="93"/>
      <c r="I96" s="93"/>
      <c r="J96" s="93"/>
      <c r="K96" s="93"/>
      <c r="L96" s="93"/>
      <c r="M96" s="93"/>
      <c r="N96" s="93"/>
      <c r="O96" s="93"/>
      <c r="P96" s="93"/>
      <c r="Q96" s="93"/>
      <c r="R96" s="93"/>
      <c r="S96" s="93"/>
      <c r="T96" s="93"/>
      <c r="U96" s="93"/>
      <c r="V96" s="93"/>
    </row>
    <row r="97" spans="1:22" x14ac:dyDescent="0.25">
      <c r="A97" s="47"/>
      <c r="B97" s="44"/>
      <c r="C97" s="28"/>
      <c r="D97" s="51"/>
      <c r="H97" s="93"/>
      <c r="I97" s="93"/>
      <c r="J97" s="93"/>
      <c r="K97" s="93"/>
      <c r="L97" s="93"/>
      <c r="M97" s="93"/>
      <c r="N97" s="93"/>
      <c r="O97" s="93"/>
      <c r="P97" s="93"/>
      <c r="Q97" s="93"/>
      <c r="R97" s="93"/>
      <c r="S97" s="93"/>
      <c r="T97" s="93"/>
      <c r="U97" s="93"/>
      <c r="V97" s="93"/>
    </row>
    <row r="98" spans="1:22" x14ac:dyDescent="0.25">
      <c r="A98" s="47"/>
      <c r="B98" s="44"/>
      <c r="C98" s="28"/>
      <c r="D98" s="51"/>
      <c r="H98" s="93"/>
      <c r="I98" s="93"/>
      <c r="J98" s="93"/>
      <c r="K98" s="93"/>
      <c r="L98" s="93"/>
      <c r="M98" s="93"/>
      <c r="N98" s="93"/>
      <c r="O98" s="93"/>
      <c r="P98" s="93"/>
      <c r="Q98" s="93"/>
      <c r="R98" s="93"/>
      <c r="S98" s="93"/>
      <c r="T98" s="93"/>
      <c r="U98" s="93"/>
      <c r="V98" s="93"/>
    </row>
    <row r="99" spans="1:22" x14ac:dyDescent="0.25">
      <c r="A99" s="47"/>
      <c r="B99" s="44"/>
      <c r="C99" s="28"/>
      <c r="D99" s="51"/>
      <c r="H99" s="93"/>
      <c r="I99" s="93"/>
      <c r="J99" s="93"/>
      <c r="K99" s="93"/>
      <c r="L99" s="93"/>
      <c r="M99" s="93"/>
      <c r="N99" s="93"/>
      <c r="O99" s="93"/>
      <c r="P99" s="93"/>
      <c r="Q99" s="93"/>
      <c r="R99" s="93"/>
      <c r="S99" s="93"/>
      <c r="T99" s="93"/>
      <c r="U99" s="93"/>
      <c r="V99" s="93"/>
    </row>
    <row r="100" spans="1:22" x14ac:dyDescent="0.25">
      <c r="A100" s="47"/>
      <c r="B100" s="44"/>
      <c r="C100" s="28"/>
      <c r="D100" s="51"/>
      <c r="H100" s="93"/>
      <c r="I100" s="93"/>
      <c r="J100" s="93"/>
      <c r="K100" s="93"/>
      <c r="L100" s="93"/>
      <c r="M100" s="93"/>
      <c r="N100" s="93"/>
      <c r="O100" s="93"/>
      <c r="P100" s="93"/>
      <c r="Q100" s="93"/>
      <c r="R100" s="93"/>
      <c r="S100" s="93"/>
      <c r="T100" s="93"/>
      <c r="U100" s="93"/>
      <c r="V100" s="93"/>
    </row>
    <row r="101" spans="1:22" x14ac:dyDescent="0.25">
      <c r="A101" s="47"/>
      <c r="B101" s="44"/>
      <c r="C101" s="28"/>
      <c r="D101" s="51"/>
      <c r="H101" s="93"/>
      <c r="I101" s="93"/>
      <c r="J101" s="93"/>
      <c r="K101" s="93"/>
      <c r="L101" s="93"/>
      <c r="M101" s="93"/>
      <c r="N101" s="93"/>
      <c r="O101" s="93"/>
      <c r="P101" s="93"/>
      <c r="Q101" s="93"/>
      <c r="R101" s="93"/>
      <c r="S101" s="93"/>
      <c r="T101" s="93"/>
      <c r="U101" s="93"/>
      <c r="V101" s="93"/>
    </row>
    <row r="102" spans="1:22" x14ac:dyDescent="0.25">
      <c r="A102" s="47"/>
      <c r="B102" s="44"/>
      <c r="C102" s="28"/>
      <c r="D102" s="51"/>
      <c r="H102" s="93"/>
      <c r="I102" s="93"/>
      <c r="J102" s="93"/>
      <c r="K102" s="93"/>
      <c r="L102" s="93"/>
      <c r="M102" s="93"/>
      <c r="N102" s="93"/>
      <c r="O102" s="93"/>
      <c r="P102" s="93"/>
      <c r="Q102" s="93"/>
      <c r="R102" s="93"/>
      <c r="S102" s="93"/>
      <c r="T102" s="93"/>
      <c r="U102" s="93"/>
      <c r="V102" s="93"/>
    </row>
    <row r="103" spans="1:22" x14ac:dyDescent="0.25">
      <c r="A103" s="47"/>
      <c r="B103" s="44"/>
      <c r="C103" s="28"/>
      <c r="D103" s="51"/>
      <c r="H103" s="93"/>
      <c r="I103" s="93"/>
      <c r="J103" s="93"/>
      <c r="K103" s="93"/>
      <c r="L103" s="93"/>
      <c r="M103" s="93"/>
      <c r="N103" s="93"/>
      <c r="O103" s="93"/>
      <c r="P103" s="93"/>
      <c r="Q103" s="93"/>
      <c r="R103" s="93"/>
      <c r="S103" s="93"/>
      <c r="T103" s="93"/>
      <c r="U103" s="93"/>
      <c r="V103" s="93"/>
    </row>
    <row r="104" spans="1:22" x14ac:dyDescent="0.25">
      <c r="A104" s="47"/>
      <c r="B104" s="44"/>
      <c r="C104" s="28"/>
      <c r="D104" s="51"/>
      <c r="H104" s="93"/>
      <c r="I104" s="93"/>
      <c r="J104" s="93"/>
      <c r="K104" s="93"/>
      <c r="L104" s="93"/>
      <c r="M104" s="93"/>
      <c r="N104" s="93"/>
      <c r="O104" s="93"/>
      <c r="P104" s="93"/>
      <c r="Q104" s="93"/>
      <c r="R104" s="93"/>
      <c r="S104" s="93"/>
      <c r="T104" s="93"/>
      <c r="U104" s="93"/>
      <c r="V104" s="93"/>
    </row>
    <row r="105" spans="1:22" x14ac:dyDescent="0.25">
      <c r="A105" s="47"/>
      <c r="B105" s="44"/>
      <c r="C105" s="28"/>
      <c r="D105" s="51"/>
      <c r="H105" s="93"/>
      <c r="I105" s="93"/>
      <c r="J105" s="93"/>
      <c r="K105" s="93"/>
      <c r="L105" s="93"/>
      <c r="M105" s="93"/>
      <c r="N105" s="93"/>
      <c r="O105" s="93"/>
      <c r="P105" s="93"/>
      <c r="Q105" s="93"/>
      <c r="R105" s="93"/>
      <c r="S105" s="93"/>
      <c r="T105" s="93"/>
      <c r="U105" s="93"/>
      <c r="V105" s="93"/>
    </row>
    <row r="106" spans="1:22" x14ac:dyDescent="0.25">
      <c r="A106" s="47"/>
      <c r="B106" s="44"/>
      <c r="C106" s="28"/>
      <c r="D106" s="51"/>
      <c r="H106" s="93"/>
      <c r="I106" s="93"/>
      <c r="J106" s="93"/>
      <c r="K106" s="93"/>
      <c r="L106" s="93"/>
      <c r="M106" s="93"/>
      <c r="N106" s="93"/>
      <c r="O106" s="93"/>
      <c r="P106" s="93"/>
      <c r="Q106" s="93"/>
      <c r="R106" s="93"/>
      <c r="S106" s="93"/>
      <c r="T106" s="93"/>
      <c r="U106" s="93"/>
      <c r="V106" s="93"/>
    </row>
    <row r="107" spans="1:22" x14ac:dyDescent="0.25">
      <c r="A107" s="47"/>
      <c r="B107" s="44"/>
      <c r="C107" s="28"/>
      <c r="D107" s="51"/>
      <c r="H107" s="93"/>
      <c r="I107" s="93"/>
      <c r="J107" s="93"/>
      <c r="K107" s="93"/>
      <c r="L107" s="93"/>
      <c r="M107" s="93"/>
      <c r="N107" s="93"/>
      <c r="O107" s="93"/>
      <c r="P107" s="93"/>
      <c r="Q107" s="93"/>
      <c r="R107" s="93"/>
      <c r="S107" s="93"/>
      <c r="T107" s="93"/>
      <c r="U107" s="93"/>
      <c r="V107" s="93"/>
    </row>
    <row r="108" spans="1:22" x14ac:dyDescent="0.25">
      <c r="A108" s="47"/>
      <c r="B108" s="44"/>
      <c r="C108" s="28"/>
      <c r="D108" s="51"/>
      <c r="H108" s="93"/>
      <c r="I108" s="93"/>
      <c r="J108" s="93"/>
      <c r="K108" s="93"/>
      <c r="L108" s="93"/>
      <c r="M108" s="93"/>
      <c r="N108" s="93"/>
      <c r="O108" s="93"/>
      <c r="P108" s="93"/>
      <c r="Q108" s="93"/>
      <c r="R108" s="93"/>
      <c r="S108" s="93"/>
      <c r="T108" s="93"/>
      <c r="U108" s="93"/>
      <c r="V108" s="93"/>
    </row>
    <row r="109" spans="1:22" x14ac:dyDescent="0.25">
      <c r="A109" s="47"/>
      <c r="B109" s="44"/>
      <c r="C109" s="28"/>
      <c r="D109" s="51"/>
      <c r="H109" s="93"/>
      <c r="I109" s="93"/>
      <c r="J109" s="93"/>
      <c r="K109" s="93"/>
      <c r="L109" s="93"/>
      <c r="M109" s="93"/>
      <c r="N109" s="93"/>
      <c r="O109" s="93"/>
      <c r="P109" s="93"/>
      <c r="Q109" s="93"/>
      <c r="R109" s="93"/>
      <c r="S109" s="93"/>
      <c r="T109" s="93"/>
      <c r="U109" s="93"/>
      <c r="V109" s="93"/>
    </row>
    <row r="110" spans="1:22" x14ac:dyDescent="0.25">
      <c r="A110" s="47"/>
      <c r="B110" s="44"/>
      <c r="C110" s="28"/>
      <c r="D110" s="51"/>
      <c r="H110" s="93"/>
      <c r="I110" s="93"/>
      <c r="J110" s="93"/>
      <c r="K110" s="93"/>
      <c r="L110" s="93"/>
      <c r="M110" s="93"/>
      <c r="N110" s="93"/>
      <c r="O110" s="93"/>
      <c r="P110" s="93"/>
      <c r="Q110" s="93"/>
      <c r="R110" s="93"/>
      <c r="S110" s="93"/>
      <c r="T110" s="93"/>
      <c r="U110" s="93"/>
      <c r="V110" s="93"/>
    </row>
    <row r="111" spans="1:22" x14ac:dyDescent="0.25">
      <c r="A111" s="47"/>
      <c r="B111" s="44"/>
      <c r="C111" s="28"/>
      <c r="D111" s="51"/>
      <c r="H111" s="93"/>
      <c r="I111" s="93"/>
      <c r="J111" s="93"/>
      <c r="K111" s="93"/>
      <c r="L111" s="93"/>
      <c r="M111" s="93"/>
      <c r="N111" s="93"/>
      <c r="O111" s="93"/>
      <c r="P111" s="93"/>
      <c r="Q111" s="93"/>
      <c r="R111" s="93"/>
      <c r="S111" s="93"/>
      <c r="T111" s="93"/>
      <c r="U111" s="93"/>
      <c r="V111" s="93"/>
    </row>
    <row r="112" spans="1:22" x14ac:dyDescent="0.25">
      <c r="A112" s="47"/>
      <c r="B112" s="44"/>
      <c r="C112" s="28"/>
      <c r="D112" s="51"/>
      <c r="H112" s="93"/>
      <c r="I112" s="93"/>
      <c r="J112" s="93"/>
      <c r="K112" s="93"/>
      <c r="L112" s="93"/>
      <c r="M112" s="93"/>
      <c r="N112" s="93"/>
      <c r="O112" s="93"/>
      <c r="P112" s="93"/>
      <c r="Q112" s="93"/>
      <c r="R112" s="93"/>
      <c r="S112" s="93"/>
      <c r="T112" s="93"/>
      <c r="U112" s="93"/>
      <c r="V112" s="93"/>
    </row>
    <row r="113" spans="1:22" x14ac:dyDescent="0.25">
      <c r="A113" s="47"/>
      <c r="B113" s="44"/>
      <c r="C113" s="28"/>
      <c r="D113" s="51"/>
      <c r="H113" s="93"/>
      <c r="I113" s="93"/>
      <c r="J113" s="93"/>
      <c r="K113" s="93"/>
      <c r="L113" s="93"/>
      <c r="M113" s="93"/>
      <c r="N113" s="93"/>
      <c r="O113" s="93"/>
      <c r="P113" s="93"/>
      <c r="Q113" s="93"/>
      <c r="R113" s="93"/>
      <c r="S113" s="93"/>
      <c r="T113" s="93"/>
      <c r="U113" s="93"/>
      <c r="V113" s="93"/>
    </row>
    <row r="114" spans="1:22" x14ac:dyDescent="0.25">
      <c r="A114" s="47"/>
      <c r="B114" s="44"/>
      <c r="C114" s="28"/>
      <c r="D114" s="51"/>
      <c r="H114" s="93"/>
      <c r="I114" s="93"/>
      <c r="J114" s="93"/>
      <c r="K114" s="93"/>
      <c r="L114" s="93"/>
      <c r="M114" s="93"/>
      <c r="N114" s="93"/>
      <c r="O114" s="93"/>
      <c r="P114" s="93"/>
      <c r="Q114" s="93"/>
      <c r="R114" s="93"/>
      <c r="S114" s="93"/>
      <c r="T114" s="93"/>
      <c r="U114" s="93"/>
      <c r="V114" s="93"/>
    </row>
    <row r="115" spans="1:22" x14ac:dyDescent="0.25">
      <c r="A115" s="47"/>
      <c r="B115" s="44"/>
      <c r="C115" s="28"/>
      <c r="D115" s="51"/>
      <c r="H115" s="93"/>
      <c r="I115" s="93"/>
      <c r="J115" s="93"/>
      <c r="K115" s="93"/>
      <c r="L115" s="93"/>
      <c r="M115" s="93"/>
      <c r="N115" s="93"/>
      <c r="O115" s="93"/>
      <c r="P115" s="93"/>
      <c r="Q115" s="93"/>
      <c r="R115" s="93"/>
      <c r="S115" s="93"/>
      <c r="T115" s="93"/>
      <c r="U115" s="93"/>
      <c r="V115" s="93"/>
    </row>
    <row r="116" spans="1:22" x14ac:dyDescent="0.25">
      <c r="A116" s="47"/>
      <c r="B116" s="44"/>
      <c r="C116" s="28"/>
      <c r="D116" s="51"/>
      <c r="H116" s="93"/>
      <c r="I116" s="93"/>
      <c r="J116" s="93"/>
      <c r="K116" s="93"/>
      <c r="L116" s="93"/>
      <c r="M116" s="93"/>
      <c r="N116" s="93"/>
      <c r="O116" s="93"/>
      <c r="P116" s="93"/>
      <c r="Q116" s="93"/>
      <c r="R116" s="93"/>
      <c r="S116" s="93"/>
      <c r="T116" s="93"/>
      <c r="U116" s="93"/>
      <c r="V116" s="93"/>
    </row>
    <row r="117" spans="1:22" x14ac:dyDescent="0.25">
      <c r="A117" s="47"/>
      <c r="B117" s="44"/>
      <c r="C117" s="28"/>
      <c r="D117" s="51"/>
      <c r="H117" s="93"/>
      <c r="I117" s="93"/>
      <c r="J117" s="93"/>
      <c r="K117" s="93"/>
      <c r="L117" s="93"/>
      <c r="M117" s="93"/>
      <c r="N117" s="93"/>
      <c r="O117" s="93"/>
      <c r="P117" s="93"/>
      <c r="Q117" s="93"/>
      <c r="R117" s="93"/>
      <c r="S117" s="93"/>
      <c r="T117" s="93"/>
      <c r="U117" s="93"/>
      <c r="V117" s="93"/>
    </row>
    <row r="118" spans="1:22" x14ac:dyDescent="0.25">
      <c r="A118" s="47"/>
      <c r="B118" s="44"/>
      <c r="C118" s="28"/>
      <c r="D118" s="51"/>
      <c r="H118" s="93"/>
      <c r="I118" s="93"/>
      <c r="J118" s="93"/>
      <c r="K118" s="93"/>
      <c r="L118" s="93"/>
      <c r="M118" s="93"/>
      <c r="N118" s="93"/>
      <c r="O118" s="93"/>
      <c r="P118" s="93"/>
      <c r="Q118" s="93"/>
      <c r="R118" s="93"/>
      <c r="S118" s="93"/>
      <c r="T118" s="93"/>
      <c r="U118" s="93"/>
      <c r="V118" s="93"/>
    </row>
    <row r="119" spans="1:22" x14ac:dyDescent="0.25">
      <c r="A119" s="47"/>
      <c r="B119" s="44"/>
      <c r="C119" s="28"/>
      <c r="D119" s="51"/>
      <c r="H119" s="93"/>
      <c r="I119" s="93"/>
      <c r="J119" s="93"/>
      <c r="K119" s="93"/>
      <c r="L119" s="93"/>
      <c r="M119" s="93"/>
      <c r="N119" s="93"/>
      <c r="O119" s="93"/>
      <c r="P119" s="93"/>
      <c r="Q119" s="93"/>
      <c r="R119" s="93"/>
      <c r="S119" s="93"/>
      <c r="T119" s="93"/>
      <c r="U119" s="93"/>
      <c r="V119" s="93"/>
    </row>
    <row r="120" spans="1:22" x14ac:dyDescent="0.25">
      <c r="A120" s="47"/>
      <c r="B120" s="44"/>
      <c r="C120" s="28"/>
      <c r="D120" s="51"/>
      <c r="H120" s="93"/>
      <c r="I120" s="93"/>
      <c r="J120" s="93"/>
      <c r="K120" s="93"/>
      <c r="L120" s="93"/>
      <c r="M120" s="93"/>
      <c r="N120" s="93"/>
      <c r="O120" s="93"/>
      <c r="P120" s="93"/>
      <c r="Q120" s="93"/>
      <c r="R120" s="93"/>
      <c r="S120" s="93"/>
      <c r="T120" s="93"/>
      <c r="U120" s="93"/>
      <c r="V120" s="93"/>
    </row>
    <row r="121" spans="1:22" x14ac:dyDescent="0.25">
      <c r="A121" s="47"/>
      <c r="B121" s="44"/>
      <c r="C121" s="28"/>
      <c r="D121" s="51"/>
      <c r="H121" s="93"/>
      <c r="I121" s="93"/>
      <c r="J121" s="93"/>
      <c r="K121" s="93"/>
      <c r="L121" s="93"/>
      <c r="M121" s="93"/>
      <c r="N121" s="93"/>
      <c r="O121" s="93"/>
      <c r="P121" s="93"/>
      <c r="Q121" s="93"/>
      <c r="R121" s="93"/>
      <c r="S121" s="93"/>
      <c r="T121" s="93"/>
      <c r="U121" s="93"/>
      <c r="V121" s="93"/>
    </row>
    <row r="122" spans="1:22" x14ac:dyDescent="0.25">
      <c r="A122" s="47"/>
      <c r="B122" s="44"/>
      <c r="C122" s="28"/>
      <c r="D122" s="51"/>
      <c r="H122" s="93"/>
      <c r="I122" s="93"/>
      <c r="J122" s="93"/>
      <c r="K122" s="93"/>
      <c r="L122" s="93"/>
      <c r="M122" s="93"/>
      <c r="N122" s="93"/>
      <c r="O122" s="93"/>
      <c r="P122" s="93"/>
      <c r="Q122" s="93"/>
      <c r="R122" s="93"/>
      <c r="S122" s="93"/>
      <c r="T122" s="93"/>
      <c r="U122" s="93"/>
      <c r="V122" s="93"/>
    </row>
    <row r="123" spans="1:22" x14ac:dyDescent="0.25">
      <c r="A123" s="47"/>
      <c r="B123" s="44"/>
      <c r="C123" s="28"/>
      <c r="D123" s="51"/>
      <c r="H123" s="93"/>
      <c r="I123" s="93"/>
      <c r="J123" s="93"/>
      <c r="K123" s="93"/>
      <c r="L123" s="93"/>
      <c r="M123" s="93"/>
      <c r="N123" s="93"/>
      <c r="O123" s="93"/>
      <c r="P123" s="93"/>
      <c r="Q123" s="93"/>
      <c r="R123" s="93"/>
      <c r="S123" s="93"/>
      <c r="T123" s="93"/>
      <c r="U123" s="93"/>
      <c r="V123" s="93"/>
    </row>
    <row r="124" spans="1:22" x14ac:dyDescent="0.25">
      <c r="A124" s="47"/>
      <c r="B124" s="44"/>
      <c r="C124" s="28"/>
      <c r="D124" s="51"/>
      <c r="H124" s="93"/>
      <c r="I124" s="93"/>
      <c r="J124" s="93"/>
      <c r="K124" s="93"/>
      <c r="L124" s="93"/>
      <c r="M124" s="93"/>
      <c r="N124" s="93"/>
      <c r="O124" s="93"/>
      <c r="P124" s="93"/>
      <c r="Q124" s="93"/>
      <c r="R124" s="93"/>
      <c r="S124" s="93"/>
      <c r="T124" s="93"/>
      <c r="U124" s="93"/>
      <c r="V124" s="93"/>
    </row>
    <row r="125" spans="1:22" x14ac:dyDescent="0.25">
      <c r="A125" s="47"/>
      <c r="B125" s="44"/>
      <c r="C125" s="28"/>
      <c r="D125" s="51"/>
      <c r="H125" s="93"/>
      <c r="I125" s="93"/>
      <c r="J125" s="93"/>
      <c r="K125" s="93"/>
      <c r="L125" s="93"/>
      <c r="M125" s="93"/>
      <c r="N125" s="93"/>
      <c r="O125" s="93"/>
      <c r="P125" s="93"/>
      <c r="Q125" s="93"/>
      <c r="R125" s="93"/>
      <c r="S125" s="93"/>
      <c r="T125" s="93"/>
      <c r="U125" s="93"/>
      <c r="V125" s="93"/>
    </row>
    <row r="126" spans="1:22" x14ac:dyDescent="0.25">
      <c r="A126" s="47"/>
      <c r="B126" s="44"/>
      <c r="C126" s="28"/>
      <c r="D126" s="51"/>
      <c r="H126" s="93"/>
      <c r="I126" s="93"/>
      <c r="J126" s="93"/>
      <c r="K126" s="93"/>
      <c r="L126" s="93"/>
      <c r="M126" s="93"/>
      <c r="N126" s="93"/>
      <c r="O126" s="93"/>
      <c r="P126" s="93"/>
      <c r="Q126" s="93"/>
      <c r="R126" s="93"/>
      <c r="S126" s="93"/>
      <c r="T126" s="93"/>
      <c r="U126" s="93"/>
      <c r="V126" s="93"/>
    </row>
    <row r="127" spans="1:22" x14ac:dyDescent="0.25">
      <c r="A127" s="47"/>
      <c r="B127" s="44"/>
      <c r="C127" s="28"/>
      <c r="D127" s="51"/>
      <c r="H127" s="93"/>
      <c r="I127" s="93"/>
      <c r="J127" s="93"/>
      <c r="K127" s="93"/>
      <c r="L127" s="93"/>
      <c r="M127" s="93"/>
      <c r="N127" s="93"/>
      <c r="O127" s="93"/>
      <c r="P127" s="93"/>
      <c r="Q127" s="93"/>
      <c r="R127" s="93"/>
      <c r="S127" s="93"/>
      <c r="T127" s="93"/>
      <c r="U127" s="93"/>
      <c r="V127" s="93"/>
    </row>
    <row r="128" spans="1:22" x14ac:dyDescent="0.25">
      <c r="A128" s="47"/>
      <c r="B128" s="44"/>
      <c r="C128" s="28"/>
      <c r="D128" s="51"/>
      <c r="H128" s="93"/>
      <c r="I128" s="93"/>
      <c r="J128" s="93"/>
      <c r="K128" s="93"/>
      <c r="L128" s="93"/>
      <c r="M128" s="93"/>
      <c r="N128" s="93"/>
      <c r="O128" s="93"/>
      <c r="P128" s="93"/>
      <c r="Q128" s="93"/>
      <c r="R128" s="93"/>
      <c r="S128" s="93"/>
      <c r="T128" s="93"/>
      <c r="U128" s="93"/>
      <c r="V128" s="93"/>
    </row>
    <row r="129" spans="1:22" x14ac:dyDescent="0.25">
      <c r="A129" s="47"/>
      <c r="B129" s="44"/>
      <c r="C129" s="28"/>
      <c r="D129" s="51"/>
      <c r="H129" s="93"/>
      <c r="I129" s="93"/>
      <c r="J129" s="93"/>
      <c r="K129" s="93"/>
      <c r="L129" s="93"/>
      <c r="M129" s="93"/>
      <c r="N129" s="93"/>
      <c r="O129" s="93"/>
      <c r="P129" s="93"/>
      <c r="Q129" s="93"/>
      <c r="R129" s="93"/>
      <c r="S129" s="93"/>
      <c r="T129" s="93"/>
      <c r="U129" s="93"/>
      <c r="V129" s="93"/>
    </row>
    <row r="130" spans="1:22" x14ac:dyDescent="0.25">
      <c r="A130" s="47"/>
      <c r="B130" s="44"/>
      <c r="C130" s="28"/>
      <c r="D130" s="51"/>
      <c r="H130" s="93"/>
      <c r="I130" s="93"/>
      <c r="J130" s="93"/>
      <c r="K130" s="93"/>
      <c r="L130" s="93"/>
      <c r="M130" s="93"/>
      <c r="N130" s="93"/>
      <c r="O130" s="93"/>
      <c r="P130" s="93"/>
      <c r="Q130" s="93"/>
      <c r="R130" s="93"/>
      <c r="S130" s="93"/>
      <c r="T130" s="93"/>
      <c r="U130" s="93"/>
      <c r="V130" s="93"/>
    </row>
    <row r="131" spans="1:22" x14ac:dyDescent="0.25">
      <c r="A131" s="47"/>
      <c r="B131" s="44"/>
      <c r="C131" s="28"/>
      <c r="D131" s="51"/>
      <c r="H131" s="93"/>
      <c r="I131" s="93"/>
      <c r="J131" s="93"/>
      <c r="K131" s="93"/>
      <c r="L131" s="93"/>
      <c r="M131" s="93"/>
      <c r="N131" s="93"/>
      <c r="O131" s="93"/>
      <c r="P131" s="93"/>
      <c r="Q131" s="93"/>
      <c r="R131" s="93"/>
      <c r="S131" s="93"/>
      <c r="T131" s="93"/>
      <c r="U131" s="93"/>
      <c r="V131" s="93"/>
    </row>
    <row r="132" spans="1:22" x14ac:dyDescent="0.25">
      <c r="A132" s="47"/>
      <c r="B132" s="44"/>
      <c r="C132" s="28"/>
      <c r="D132" s="51"/>
      <c r="H132" s="93"/>
      <c r="I132" s="93"/>
      <c r="J132" s="93"/>
      <c r="K132" s="93"/>
      <c r="L132" s="93"/>
      <c r="M132" s="93"/>
      <c r="N132" s="93"/>
      <c r="O132" s="93"/>
      <c r="P132" s="93"/>
      <c r="Q132" s="93"/>
      <c r="R132" s="93"/>
      <c r="S132" s="93"/>
      <c r="T132" s="93"/>
      <c r="U132" s="93"/>
      <c r="V132" s="93"/>
    </row>
    <row r="133" spans="1:22" x14ac:dyDescent="0.25">
      <c r="A133" s="47"/>
      <c r="B133" s="44"/>
      <c r="C133" s="28"/>
      <c r="D133" s="51"/>
      <c r="H133" s="93"/>
      <c r="I133" s="93"/>
      <c r="J133" s="93"/>
      <c r="K133" s="93"/>
      <c r="L133" s="93"/>
      <c r="M133" s="93"/>
      <c r="N133" s="93"/>
      <c r="O133" s="93"/>
      <c r="P133" s="93"/>
      <c r="Q133" s="93"/>
      <c r="R133" s="93"/>
      <c r="S133" s="93"/>
      <c r="T133" s="93"/>
      <c r="U133" s="93"/>
      <c r="V133" s="93"/>
    </row>
    <row r="134" spans="1:22" x14ac:dyDescent="0.25">
      <c r="A134" s="47"/>
      <c r="B134" s="44"/>
      <c r="C134" s="28"/>
      <c r="D134" s="51"/>
      <c r="H134" s="93"/>
      <c r="I134" s="93"/>
      <c r="J134" s="93"/>
      <c r="K134" s="93"/>
      <c r="L134" s="93"/>
      <c r="M134" s="93"/>
      <c r="N134" s="93"/>
      <c r="O134" s="93"/>
      <c r="P134" s="93"/>
      <c r="Q134" s="93"/>
      <c r="R134" s="93"/>
      <c r="S134" s="93"/>
      <c r="T134" s="93"/>
      <c r="U134" s="93"/>
      <c r="V134" s="93"/>
    </row>
    <row r="135" spans="1:22" x14ac:dyDescent="0.25">
      <c r="A135" s="47"/>
      <c r="B135" s="44"/>
      <c r="C135" s="28"/>
      <c r="D135" s="51"/>
      <c r="H135" s="93"/>
      <c r="I135" s="93"/>
      <c r="J135" s="93"/>
      <c r="K135" s="93"/>
      <c r="L135" s="93"/>
      <c r="M135" s="93"/>
      <c r="N135" s="93"/>
      <c r="O135" s="93"/>
      <c r="P135" s="93"/>
      <c r="Q135" s="93"/>
      <c r="R135" s="93"/>
      <c r="S135" s="93"/>
      <c r="T135" s="93"/>
      <c r="U135" s="93"/>
      <c r="V135" s="93"/>
    </row>
    <row r="136" spans="1:22" x14ac:dyDescent="0.25">
      <c r="A136" s="47"/>
      <c r="B136" s="44"/>
      <c r="C136" s="28"/>
      <c r="D136" s="51"/>
      <c r="H136" s="93"/>
      <c r="I136" s="93"/>
      <c r="J136" s="93"/>
      <c r="K136" s="93"/>
      <c r="L136" s="93"/>
      <c r="M136" s="93"/>
      <c r="N136" s="93"/>
      <c r="O136" s="93"/>
      <c r="P136" s="93"/>
      <c r="Q136" s="93"/>
      <c r="R136" s="93"/>
      <c r="S136" s="93"/>
      <c r="T136" s="93"/>
      <c r="U136" s="93"/>
      <c r="V136" s="93"/>
    </row>
    <row r="137" spans="1:22" x14ac:dyDescent="0.25">
      <c r="A137" s="47"/>
      <c r="B137" s="44"/>
      <c r="C137" s="28"/>
      <c r="D137" s="51"/>
      <c r="H137" s="93"/>
      <c r="I137" s="93"/>
      <c r="J137" s="93"/>
      <c r="K137" s="93"/>
      <c r="L137" s="93"/>
      <c r="M137" s="93"/>
      <c r="N137" s="93"/>
      <c r="O137" s="93"/>
      <c r="P137" s="93"/>
      <c r="Q137" s="93"/>
      <c r="R137" s="93"/>
      <c r="S137" s="93"/>
      <c r="T137" s="93"/>
      <c r="U137" s="93"/>
      <c r="V137" s="93"/>
    </row>
    <row r="138" spans="1:22" x14ac:dyDescent="0.25">
      <c r="A138" s="47"/>
      <c r="B138" s="44"/>
      <c r="C138" s="28"/>
      <c r="D138" s="51"/>
      <c r="H138" s="93"/>
      <c r="I138" s="93"/>
      <c r="J138" s="93"/>
      <c r="K138" s="93"/>
      <c r="L138" s="93"/>
      <c r="M138" s="93"/>
      <c r="N138" s="93"/>
      <c r="O138" s="93"/>
      <c r="P138" s="93"/>
      <c r="Q138" s="93"/>
      <c r="R138" s="93"/>
      <c r="S138" s="93"/>
      <c r="T138" s="93"/>
      <c r="U138" s="93"/>
      <c r="V138" s="93"/>
    </row>
    <row r="139" spans="1:22" x14ac:dyDescent="0.25">
      <c r="A139" s="47"/>
      <c r="B139" s="44"/>
      <c r="C139" s="28"/>
      <c r="D139" s="51"/>
      <c r="H139" s="93"/>
      <c r="I139" s="93"/>
      <c r="J139" s="93"/>
      <c r="K139" s="93"/>
      <c r="L139" s="93"/>
      <c r="M139" s="93"/>
      <c r="N139" s="93"/>
      <c r="O139" s="93"/>
      <c r="P139" s="93"/>
      <c r="Q139" s="93"/>
      <c r="R139" s="93"/>
      <c r="S139" s="93"/>
      <c r="T139" s="93"/>
      <c r="U139" s="93"/>
      <c r="V139" s="93"/>
    </row>
    <row r="140" spans="1:22" x14ac:dyDescent="0.25">
      <c r="A140" s="47"/>
      <c r="B140" s="44"/>
      <c r="C140" s="28"/>
      <c r="D140" s="51"/>
      <c r="H140" s="93"/>
      <c r="I140" s="93"/>
      <c r="J140" s="93"/>
      <c r="K140" s="93"/>
      <c r="L140" s="93"/>
      <c r="M140" s="93"/>
      <c r="N140" s="93"/>
      <c r="O140" s="93"/>
      <c r="P140" s="93"/>
      <c r="Q140" s="93"/>
      <c r="R140" s="93"/>
      <c r="S140" s="93"/>
      <c r="T140" s="93"/>
      <c r="U140" s="93"/>
      <c r="V140" s="93"/>
    </row>
    <row r="141" spans="1:22" x14ac:dyDescent="0.25">
      <c r="A141" s="47"/>
      <c r="B141" s="44"/>
      <c r="C141" s="28"/>
      <c r="D141" s="51"/>
      <c r="H141" s="93"/>
      <c r="I141" s="93"/>
      <c r="J141" s="93"/>
      <c r="K141" s="93"/>
      <c r="L141" s="93"/>
      <c r="M141" s="93"/>
      <c r="N141" s="93"/>
      <c r="O141" s="93"/>
      <c r="P141" s="93"/>
      <c r="Q141" s="93"/>
      <c r="R141" s="93"/>
      <c r="S141" s="93"/>
      <c r="T141" s="93"/>
      <c r="U141" s="93"/>
      <c r="V141" s="93"/>
    </row>
    <row r="142" spans="1:22" x14ac:dyDescent="0.25">
      <c r="A142" s="47"/>
      <c r="B142" s="44"/>
      <c r="C142" s="28"/>
      <c r="D142" s="51"/>
      <c r="H142" s="93"/>
      <c r="I142" s="93"/>
      <c r="J142" s="93"/>
      <c r="K142" s="93"/>
      <c r="L142" s="93"/>
      <c r="M142" s="93"/>
      <c r="N142" s="93"/>
      <c r="O142" s="93"/>
      <c r="P142" s="93"/>
      <c r="Q142" s="93"/>
      <c r="R142" s="93"/>
      <c r="S142" s="93"/>
      <c r="T142" s="93"/>
      <c r="U142" s="93"/>
      <c r="V142" s="93"/>
    </row>
    <row r="143" spans="1:22" x14ac:dyDescent="0.25">
      <c r="A143" s="47"/>
      <c r="B143" s="44"/>
      <c r="C143" s="28"/>
      <c r="D143" s="51"/>
      <c r="H143" s="93"/>
      <c r="I143" s="93"/>
      <c r="J143" s="93"/>
      <c r="K143" s="93"/>
      <c r="L143" s="93"/>
      <c r="M143" s="93"/>
      <c r="N143" s="93"/>
      <c r="O143" s="93"/>
      <c r="P143" s="93"/>
      <c r="Q143" s="93"/>
      <c r="R143" s="93"/>
      <c r="S143" s="93"/>
      <c r="T143" s="93"/>
      <c r="U143" s="93"/>
      <c r="V143" s="93"/>
    </row>
    <row r="144" spans="1:22" x14ac:dyDescent="0.25">
      <c r="A144" s="47"/>
      <c r="B144" s="44"/>
      <c r="C144" s="28"/>
      <c r="D144" s="51"/>
      <c r="H144" s="93"/>
      <c r="I144" s="93"/>
      <c r="J144" s="93"/>
      <c r="K144" s="93"/>
      <c r="L144" s="93"/>
      <c r="M144" s="93"/>
      <c r="N144" s="93"/>
      <c r="O144" s="93"/>
      <c r="P144" s="93"/>
      <c r="Q144" s="93"/>
      <c r="R144" s="93"/>
      <c r="S144" s="93"/>
      <c r="T144" s="93"/>
      <c r="U144" s="93"/>
      <c r="V144" s="93"/>
    </row>
    <row r="145" spans="1:22" x14ac:dyDescent="0.25">
      <c r="A145" s="47"/>
      <c r="B145" s="44"/>
      <c r="C145" s="28"/>
      <c r="D145" s="51"/>
      <c r="H145" s="93"/>
      <c r="I145" s="93"/>
      <c r="J145" s="93"/>
      <c r="K145" s="93"/>
      <c r="L145" s="93"/>
      <c r="M145" s="93"/>
      <c r="N145" s="93"/>
      <c r="O145" s="93"/>
      <c r="P145" s="93"/>
      <c r="Q145" s="93"/>
      <c r="R145" s="93"/>
      <c r="S145" s="93"/>
      <c r="T145" s="93"/>
      <c r="U145" s="93"/>
      <c r="V145" s="93"/>
    </row>
    <row r="146" spans="1:22" x14ac:dyDescent="0.25">
      <c r="A146" s="47"/>
      <c r="B146" s="44"/>
      <c r="C146" s="28"/>
      <c r="D146" s="51"/>
      <c r="H146" s="93"/>
      <c r="I146" s="93"/>
      <c r="J146" s="93"/>
      <c r="K146" s="93"/>
      <c r="L146" s="93"/>
      <c r="M146" s="93"/>
      <c r="N146" s="93"/>
      <c r="O146" s="93"/>
      <c r="P146" s="93"/>
      <c r="Q146" s="93"/>
      <c r="R146" s="93"/>
      <c r="S146" s="93"/>
      <c r="T146" s="93"/>
      <c r="U146" s="93"/>
      <c r="V146" s="93"/>
    </row>
    <row r="147" spans="1:22" x14ac:dyDescent="0.25">
      <c r="A147" s="47"/>
      <c r="B147" s="44"/>
      <c r="C147" s="28"/>
      <c r="D147" s="51"/>
      <c r="H147" s="93"/>
      <c r="I147" s="93"/>
      <c r="J147" s="93"/>
      <c r="K147" s="93"/>
      <c r="L147" s="93"/>
      <c r="M147" s="93"/>
      <c r="N147" s="93"/>
      <c r="O147" s="93"/>
      <c r="P147" s="93"/>
      <c r="Q147" s="93"/>
      <c r="R147" s="93"/>
      <c r="S147" s="93"/>
      <c r="T147" s="93"/>
      <c r="U147" s="93"/>
      <c r="V147" s="93"/>
    </row>
    <row r="148" spans="1:22" x14ac:dyDescent="0.25">
      <c r="A148" s="47"/>
      <c r="B148" s="44"/>
      <c r="C148" s="28"/>
      <c r="D148" s="51"/>
      <c r="H148" s="93"/>
      <c r="I148" s="93"/>
      <c r="J148" s="93"/>
      <c r="K148" s="93"/>
      <c r="L148" s="93"/>
      <c r="M148" s="93"/>
      <c r="N148" s="93"/>
      <c r="O148" s="93"/>
      <c r="P148" s="93"/>
      <c r="Q148" s="93"/>
      <c r="R148" s="93"/>
      <c r="S148" s="93"/>
      <c r="T148" s="93"/>
      <c r="U148" s="93"/>
      <c r="V148" s="93"/>
    </row>
    <row r="149" spans="1:22" x14ac:dyDescent="0.25">
      <c r="A149" s="47"/>
      <c r="B149" s="44"/>
      <c r="C149" s="28"/>
      <c r="D149" s="51"/>
      <c r="H149" s="93"/>
      <c r="I149" s="93"/>
      <c r="J149" s="93"/>
      <c r="K149" s="93"/>
      <c r="L149" s="93"/>
      <c r="M149" s="93"/>
      <c r="N149" s="93"/>
      <c r="O149" s="93"/>
      <c r="P149" s="93"/>
      <c r="Q149" s="93"/>
      <c r="R149" s="93"/>
      <c r="S149" s="93"/>
      <c r="T149" s="93"/>
      <c r="U149" s="93"/>
      <c r="V149" s="93"/>
    </row>
    <row r="150" spans="1:22" x14ac:dyDescent="0.25">
      <c r="A150" s="47"/>
      <c r="B150" s="44"/>
      <c r="C150" s="28"/>
      <c r="D150" s="51"/>
      <c r="H150" s="93"/>
      <c r="I150" s="93"/>
      <c r="J150" s="93"/>
      <c r="K150" s="93"/>
      <c r="L150" s="93"/>
      <c r="M150" s="93"/>
      <c r="N150" s="93"/>
      <c r="O150" s="93"/>
      <c r="P150" s="93"/>
      <c r="Q150" s="93"/>
      <c r="R150" s="93"/>
      <c r="S150" s="93"/>
      <c r="T150" s="93"/>
      <c r="U150" s="93"/>
      <c r="V150" s="93"/>
    </row>
    <row r="151" spans="1:22" x14ac:dyDescent="0.25">
      <c r="A151" s="47"/>
      <c r="B151" s="44"/>
      <c r="C151" s="28"/>
      <c r="D151" s="51"/>
      <c r="H151" s="93"/>
      <c r="I151" s="93"/>
      <c r="J151" s="93"/>
      <c r="K151" s="93"/>
      <c r="L151" s="93"/>
      <c r="M151" s="93"/>
      <c r="N151" s="93"/>
      <c r="O151" s="93"/>
      <c r="P151" s="93"/>
      <c r="Q151" s="93"/>
      <c r="R151" s="93"/>
      <c r="S151" s="93"/>
      <c r="T151" s="93"/>
      <c r="U151" s="93"/>
      <c r="V151" s="93"/>
    </row>
    <row r="152" spans="1:22" x14ac:dyDescent="0.25">
      <c r="A152" s="47"/>
      <c r="B152" s="44"/>
      <c r="C152" s="28"/>
      <c r="D152" s="51"/>
      <c r="H152" s="93"/>
      <c r="I152" s="93"/>
      <c r="J152" s="93"/>
      <c r="K152" s="93"/>
      <c r="L152" s="93"/>
      <c r="M152" s="93"/>
      <c r="N152" s="93"/>
      <c r="O152" s="93"/>
      <c r="P152" s="93"/>
      <c r="Q152" s="93"/>
      <c r="R152" s="93"/>
      <c r="S152" s="93"/>
      <c r="T152" s="93"/>
      <c r="U152" s="93"/>
      <c r="V152" s="93"/>
    </row>
    <row r="153" spans="1:22" x14ac:dyDescent="0.25">
      <c r="A153" s="47"/>
      <c r="B153" s="44"/>
      <c r="C153" s="28"/>
      <c r="D153" s="51"/>
      <c r="H153" s="93"/>
      <c r="I153" s="93"/>
      <c r="J153" s="93"/>
      <c r="K153" s="93"/>
      <c r="L153" s="93"/>
      <c r="M153" s="93"/>
      <c r="N153" s="93"/>
      <c r="O153" s="93"/>
      <c r="P153" s="93"/>
      <c r="Q153" s="93"/>
      <c r="R153" s="93"/>
      <c r="S153" s="93"/>
      <c r="T153" s="93"/>
      <c r="U153" s="93"/>
      <c r="V153" s="93"/>
    </row>
    <row r="154" spans="1:22" x14ac:dyDescent="0.25">
      <c r="A154" s="47"/>
      <c r="B154" s="44"/>
      <c r="C154" s="28"/>
      <c r="D154" s="51"/>
      <c r="H154" s="93"/>
      <c r="I154" s="93"/>
      <c r="J154" s="93"/>
      <c r="K154" s="93"/>
      <c r="L154" s="93"/>
      <c r="M154" s="93"/>
      <c r="N154" s="93"/>
      <c r="O154" s="93"/>
      <c r="P154" s="93"/>
      <c r="Q154" s="93"/>
      <c r="R154" s="93"/>
      <c r="S154" s="93"/>
      <c r="T154" s="93"/>
      <c r="U154" s="93"/>
      <c r="V154" s="93"/>
    </row>
    <row r="155" spans="1:22" x14ac:dyDescent="0.25">
      <c r="A155" s="47"/>
      <c r="B155" s="44"/>
      <c r="C155" s="28"/>
      <c r="D155" s="51"/>
      <c r="H155" s="93"/>
      <c r="I155" s="93"/>
      <c r="J155" s="93"/>
      <c r="K155" s="93"/>
      <c r="L155" s="93"/>
      <c r="M155" s="93"/>
      <c r="N155" s="93"/>
      <c r="O155" s="93"/>
      <c r="P155" s="93"/>
      <c r="Q155" s="93"/>
      <c r="R155" s="93"/>
      <c r="S155" s="93"/>
      <c r="T155" s="93"/>
      <c r="U155" s="93"/>
      <c r="V155" s="93"/>
    </row>
    <row r="156" spans="1:22" x14ac:dyDescent="0.25">
      <c r="A156" s="47"/>
      <c r="B156" s="44"/>
      <c r="C156" s="28"/>
      <c r="D156" s="51"/>
      <c r="H156" s="93"/>
      <c r="I156" s="93"/>
      <c r="J156" s="93"/>
      <c r="K156" s="93"/>
      <c r="L156" s="93"/>
      <c r="M156" s="93"/>
      <c r="N156" s="93"/>
      <c r="O156" s="93"/>
      <c r="P156" s="93"/>
      <c r="Q156" s="93"/>
      <c r="R156" s="93"/>
      <c r="S156" s="93"/>
      <c r="T156" s="93"/>
      <c r="U156" s="93"/>
      <c r="V156" s="93"/>
    </row>
    <row r="157" spans="1:22" x14ac:dyDescent="0.25">
      <c r="A157" s="47"/>
      <c r="B157" s="44"/>
      <c r="C157" s="28"/>
      <c r="D157" s="51"/>
      <c r="H157" s="93"/>
      <c r="I157" s="93"/>
      <c r="J157" s="93"/>
      <c r="K157" s="93"/>
      <c r="L157" s="93"/>
      <c r="M157" s="93"/>
      <c r="N157" s="93"/>
      <c r="O157" s="93"/>
      <c r="P157" s="93"/>
      <c r="Q157" s="93"/>
      <c r="R157" s="93"/>
      <c r="S157" s="93"/>
      <c r="T157" s="93"/>
      <c r="U157" s="93"/>
      <c r="V157" s="93"/>
    </row>
    <row r="158" spans="1:22" x14ac:dyDescent="0.25">
      <c r="A158" s="47"/>
      <c r="B158" s="44"/>
      <c r="C158" s="28"/>
      <c r="D158" s="51"/>
      <c r="H158" s="93"/>
      <c r="I158" s="93"/>
      <c r="J158" s="93"/>
      <c r="K158" s="93"/>
      <c r="L158" s="93"/>
      <c r="M158" s="93"/>
      <c r="N158" s="93"/>
      <c r="O158" s="93"/>
      <c r="P158" s="93"/>
      <c r="Q158" s="93"/>
      <c r="R158" s="93"/>
      <c r="S158" s="93"/>
      <c r="T158" s="93"/>
      <c r="U158" s="93"/>
      <c r="V158" s="93"/>
    </row>
    <row r="159" spans="1:22" x14ac:dyDescent="0.25">
      <c r="A159" s="47"/>
      <c r="B159" s="44"/>
      <c r="C159" s="28"/>
      <c r="D159" s="51"/>
      <c r="H159" s="93"/>
      <c r="I159" s="93"/>
      <c r="J159" s="93"/>
      <c r="K159" s="93"/>
      <c r="L159" s="93"/>
      <c r="M159" s="93"/>
      <c r="N159" s="93"/>
      <c r="O159" s="93"/>
      <c r="P159" s="93"/>
      <c r="Q159" s="93"/>
      <c r="R159" s="93"/>
      <c r="S159" s="93"/>
      <c r="T159" s="93"/>
      <c r="U159" s="93"/>
      <c r="V159" s="93"/>
    </row>
    <row r="160" spans="1:22" x14ac:dyDescent="0.25">
      <c r="A160" s="47"/>
      <c r="B160" s="44"/>
      <c r="C160" s="28"/>
      <c r="D160" s="51"/>
      <c r="H160" s="93"/>
      <c r="I160" s="93"/>
      <c r="J160" s="93"/>
      <c r="K160" s="93"/>
      <c r="L160" s="93"/>
      <c r="M160" s="93"/>
      <c r="N160" s="93"/>
      <c r="O160" s="93"/>
      <c r="P160" s="93"/>
      <c r="Q160" s="93"/>
      <c r="R160" s="93"/>
      <c r="S160" s="93"/>
      <c r="T160" s="93"/>
      <c r="U160" s="93"/>
      <c r="V160" s="93"/>
    </row>
    <row r="161" spans="1:22" x14ac:dyDescent="0.25">
      <c r="A161" s="47"/>
      <c r="B161" s="44"/>
      <c r="C161" s="28"/>
      <c r="D161" s="51"/>
      <c r="H161" s="93"/>
      <c r="I161" s="93"/>
      <c r="J161" s="93"/>
      <c r="K161" s="93"/>
      <c r="L161" s="93"/>
      <c r="M161" s="93"/>
      <c r="N161" s="93"/>
      <c r="O161" s="93"/>
      <c r="P161" s="93"/>
      <c r="Q161" s="93"/>
      <c r="R161" s="93"/>
      <c r="S161" s="93"/>
      <c r="T161" s="93"/>
      <c r="U161" s="93"/>
      <c r="V161" s="93"/>
    </row>
    <row r="162" spans="1:22" x14ac:dyDescent="0.25">
      <c r="A162" s="47"/>
      <c r="B162" s="44"/>
      <c r="C162" s="28"/>
      <c r="D162" s="51"/>
      <c r="H162" s="93"/>
      <c r="I162" s="93"/>
      <c r="J162" s="93"/>
      <c r="K162" s="93"/>
      <c r="L162" s="93"/>
      <c r="M162" s="93"/>
      <c r="N162" s="93"/>
      <c r="O162" s="93"/>
      <c r="P162" s="93"/>
      <c r="Q162" s="93"/>
      <c r="R162" s="93"/>
      <c r="S162" s="93"/>
      <c r="T162" s="93"/>
      <c r="U162" s="93"/>
      <c r="V162" s="93"/>
    </row>
    <row r="163" spans="1:22" x14ac:dyDescent="0.25">
      <c r="A163" s="47"/>
      <c r="B163" s="44"/>
      <c r="C163" s="28"/>
      <c r="D163" s="51"/>
      <c r="H163" s="93"/>
      <c r="I163" s="93"/>
      <c r="J163" s="93"/>
      <c r="K163" s="93"/>
      <c r="L163" s="93"/>
      <c r="M163" s="93"/>
      <c r="N163" s="93"/>
      <c r="O163" s="93"/>
      <c r="P163" s="93"/>
      <c r="Q163" s="93"/>
      <c r="R163" s="93"/>
      <c r="S163" s="93"/>
      <c r="T163" s="93"/>
      <c r="U163" s="93"/>
      <c r="V163" s="93"/>
    </row>
    <row r="164" spans="1:22" x14ac:dyDescent="0.25">
      <c r="A164" s="47"/>
      <c r="B164" s="44"/>
      <c r="C164" s="28"/>
      <c r="D164" s="51"/>
      <c r="H164" s="93"/>
      <c r="I164" s="93"/>
      <c r="J164" s="93"/>
      <c r="K164" s="93"/>
      <c r="L164" s="93"/>
      <c r="M164" s="93"/>
      <c r="N164" s="93"/>
      <c r="O164" s="93"/>
      <c r="P164" s="93"/>
      <c r="Q164" s="93"/>
      <c r="R164" s="93"/>
      <c r="S164" s="93"/>
      <c r="T164" s="93"/>
      <c r="U164" s="93"/>
      <c r="V164" s="93"/>
    </row>
    <row r="165" spans="1:22" x14ac:dyDescent="0.25">
      <c r="A165" s="47"/>
      <c r="B165" s="44"/>
      <c r="C165" s="28"/>
      <c r="D165" s="51"/>
      <c r="H165" s="93"/>
      <c r="I165" s="93"/>
      <c r="J165" s="93"/>
      <c r="K165" s="93"/>
      <c r="L165" s="93"/>
      <c r="M165" s="93"/>
      <c r="N165" s="93"/>
      <c r="O165" s="93"/>
      <c r="P165" s="93"/>
      <c r="Q165" s="93"/>
      <c r="R165" s="93"/>
      <c r="S165" s="93"/>
      <c r="T165" s="93"/>
      <c r="U165" s="93"/>
      <c r="V165" s="93"/>
    </row>
    <row r="166" spans="1:22" x14ac:dyDescent="0.25">
      <c r="A166" s="47"/>
      <c r="B166" s="44"/>
      <c r="C166" s="28"/>
      <c r="D166" s="51"/>
      <c r="H166" s="93"/>
      <c r="I166" s="93"/>
      <c r="J166" s="93"/>
      <c r="K166" s="93"/>
      <c r="L166" s="93"/>
      <c r="M166" s="93"/>
      <c r="N166" s="93"/>
      <c r="O166" s="93"/>
      <c r="P166" s="93"/>
      <c r="Q166" s="93"/>
      <c r="R166" s="93"/>
      <c r="S166" s="93"/>
      <c r="T166" s="93"/>
      <c r="U166" s="93"/>
      <c r="V166" s="93"/>
    </row>
    <row r="167" spans="1:22" x14ac:dyDescent="0.25">
      <c r="A167" s="47"/>
      <c r="B167" s="44"/>
      <c r="C167" s="28"/>
      <c r="D167" s="51"/>
      <c r="H167" s="93"/>
      <c r="I167" s="93"/>
      <c r="J167" s="93"/>
      <c r="K167" s="93"/>
      <c r="L167" s="93"/>
      <c r="M167" s="93"/>
      <c r="N167" s="93"/>
      <c r="O167" s="93"/>
      <c r="P167" s="93"/>
      <c r="Q167" s="93"/>
      <c r="R167" s="93"/>
      <c r="S167" s="93"/>
      <c r="T167" s="93"/>
      <c r="U167" s="93"/>
      <c r="V167" s="93"/>
    </row>
    <row r="168" spans="1:22" x14ac:dyDescent="0.25">
      <c r="A168" s="47"/>
      <c r="B168" s="44"/>
      <c r="C168" s="28"/>
      <c r="D168" s="51"/>
      <c r="H168" s="93"/>
      <c r="I168" s="93"/>
      <c r="J168" s="93"/>
      <c r="K168" s="93"/>
      <c r="L168" s="93"/>
      <c r="M168" s="93"/>
      <c r="N168" s="93"/>
      <c r="O168" s="93"/>
      <c r="P168" s="93"/>
      <c r="Q168" s="93"/>
      <c r="R168" s="93"/>
      <c r="S168" s="93"/>
      <c r="T168" s="93"/>
      <c r="U168" s="93"/>
      <c r="V168" s="93"/>
    </row>
    <row r="169" spans="1:22" x14ac:dyDescent="0.25">
      <c r="A169" s="47"/>
      <c r="B169" s="44"/>
      <c r="C169" s="28"/>
      <c r="D169" s="51"/>
      <c r="H169" s="93"/>
      <c r="I169" s="93"/>
      <c r="J169" s="93"/>
      <c r="K169" s="93"/>
      <c r="L169" s="93"/>
      <c r="M169" s="93"/>
      <c r="N169" s="93"/>
      <c r="O169" s="93"/>
      <c r="P169" s="93"/>
      <c r="Q169" s="93"/>
      <c r="R169" s="93"/>
      <c r="S169" s="93"/>
      <c r="T169" s="93"/>
      <c r="U169" s="93"/>
      <c r="V169" s="93"/>
    </row>
    <row r="170" spans="1:22" x14ac:dyDescent="0.25">
      <c r="A170" s="47"/>
      <c r="B170" s="44"/>
      <c r="C170" s="28"/>
      <c r="D170" s="51"/>
      <c r="H170" s="93"/>
      <c r="I170" s="93"/>
      <c r="J170" s="93"/>
      <c r="K170" s="93"/>
      <c r="L170" s="93"/>
      <c r="M170" s="93"/>
      <c r="N170" s="93"/>
      <c r="O170" s="93"/>
      <c r="P170" s="93"/>
      <c r="Q170" s="93"/>
      <c r="R170" s="93"/>
      <c r="S170" s="93"/>
      <c r="T170" s="93"/>
      <c r="U170" s="93"/>
      <c r="V170" s="93"/>
    </row>
    <row r="171" spans="1:22" x14ac:dyDescent="0.25">
      <c r="A171" s="47"/>
      <c r="B171" s="44"/>
      <c r="C171" s="28"/>
      <c r="D171" s="51"/>
      <c r="H171" s="93"/>
      <c r="I171" s="93"/>
      <c r="J171" s="93"/>
      <c r="K171" s="93"/>
      <c r="L171" s="93"/>
      <c r="M171" s="93"/>
      <c r="N171" s="93"/>
      <c r="O171" s="93"/>
      <c r="P171" s="93"/>
      <c r="Q171" s="93"/>
      <c r="R171" s="93"/>
      <c r="S171" s="93"/>
      <c r="T171" s="93"/>
      <c r="U171" s="93"/>
      <c r="V171" s="93"/>
    </row>
    <row r="172" spans="1:22" x14ac:dyDescent="0.25">
      <c r="A172" s="47"/>
      <c r="B172" s="44"/>
      <c r="C172" s="28"/>
      <c r="D172" s="51"/>
      <c r="H172" s="93"/>
      <c r="I172" s="93"/>
      <c r="J172" s="93"/>
      <c r="K172" s="93"/>
      <c r="L172" s="93"/>
      <c r="M172" s="93"/>
      <c r="N172" s="93"/>
      <c r="O172" s="93"/>
      <c r="P172" s="93"/>
      <c r="Q172" s="93"/>
      <c r="R172" s="93"/>
      <c r="S172" s="93"/>
      <c r="T172" s="93"/>
      <c r="U172" s="93"/>
      <c r="V172" s="93"/>
    </row>
    <row r="173" spans="1:22" x14ac:dyDescent="0.25">
      <c r="A173" s="47"/>
      <c r="B173" s="44"/>
      <c r="C173" s="28"/>
      <c r="D173" s="51"/>
      <c r="H173" s="93"/>
      <c r="I173" s="93"/>
      <c r="J173" s="93"/>
      <c r="K173" s="93"/>
      <c r="L173" s="93"/>
      <c r="M173" s="93"/>
      <c r="N173" s="93"/>
      <c r="O173" s="93"/>
      <c r="P173" s="93"/>
      <c r="Q173" s="93"/>
      <c r="R173" s="93"/>
      <c r="S173" s="93"/>
      <c r="T173" s="93"/>
      <c r="U173" s="93"/>
      <c r="V173" s="93"/>
    </row>
    <row r="174" spans="1:22" x14ac:dyDescent="0.25">
      <c r="A174" s="47"/>
      <c r="B174" s="44"/>
      <c r="C174" s="28"/>
      <c r="D174" s="51"/>
      <c r="H174" s="93"/>
      <c r="I174" s="93"/>
      <c r="J174" s="93"/>
      <c r="K174" s="93"/>
      <c r="L174" s="93"/>
      <c r="M174" s="93"/>
      <c r="N174" s="93"/>
      <c r="O174" s="93"/>
      <c r="P174" s="93"/>
      <c r="Q174" s="93"/>
      <c r="R174" s="93"/>
      <c r="S174" s="93"/>
      <c r="T174" s="93"/>
      <c r="U174" s="93"/>
      <c r="V174" s="93"/>
    </row>
    <row r="175" spans="1:22" x14ac:dyDescent="0.25">
      <c r="A175" s="47"/>
      <c r="B175" s="44"/>
      <c r="C175" s="28"/>
      <c r="D175" s="51"/>
      <c r="H175" s="93"/>
      <c r="I175" s="93"/>
      <c r="J175" s="93"/>
      <c r="K175" s="93"/>
      <c r="L175" s="93"/>
      <c r="M175" s="93"/>
      <c r="N175" s="93"/>
      <c r="O175" s="93"/>
      <c r="P175" s="93"/>
      <c r="Q175" s="93"/>
      <c r="R175" s="93"/>
      <c r="S175" s="93"/>
      <c r="T175" s="93"/>
      <c r="U175" s="93"/>
      <c r="V175" s="93"/>
    </row>
    <row r="176" spans="1:22" x14ac:dyDescent="0.25">
      <c r="A176" s="47"/>
      <c r="B176" s="44"/>
      <c r="C176" s="28"/>
      <c r="D176" s="51"/>
      <c r="H176" s="93"/>
      <c r="I176" s="93"/>
      <c r="J176" s="93"/>
      <c r="K176" s="93"/>
      <c r="L176" s="93"/>
      <c r="M176" s="93"/>
      <c r="N176" s="93"/>
      <c r="O176" s="93"/>
      <c r="P176" s="93"/>
      <c r="Q176" s="93"/>
      <c r="R176" s="93"/>
      <c r="S176" s="93"/>
      <c r="T176" s="93"/>
      <c r="U176" s="93"/>
      <c r="V176" s="93"/>
    </row>
    <row r="177" spans="1:22" x14ac:dyDescent="0.25">
      <c r="A177" s="47"/>
      <c r="B177" s="44"/>
      <c r="C177" s="28"/>
      <c r="D177" s="51"/>
      <c r="H177" s="93"/>
      <c r="I177" s="93"/>
      <c r="J177" s="93"/>
      <c r="K177" s="93"/>
      <c r="L177" s="93"/>
      <c r="M177" s="93"/>
      <c r="N177" s="93"/>
      <c r="O177" s="93"/>
      <c r="P177" s="93"/>
      <c r="Q177" s="93"/>
      <c r="R177" s="93"/>
      <c r="S177" s="93"/>
      <c r="T177" s="93"/>
      <c r="U177" s="93"/>
      <c r="V177" s="93"/>
    </row>
    <row r="178" spans="1:22" x14ac:dyDescent="0.25">
      <c r="A178" s="47"/>
      <c r="B178" s="44"/>
      <c r="C178" s="28"/>
      <c r="D178" s="51"/>
      <c r="H178" s="93"/>
      <c r="I178" s="93"/>
      <c r="J178" s="93"/>
      <c r="K178" s="93"/>
      <c r="L178" s="93"/>
      <c r="M178" s="93"/>
      <c r="N178" s="93"/>
      <c r="O178" s="93"/>
      <c r="P178" s="93"/>
      <c r="Q178" s="93"/>
      <c r="R178" s="93"/>
      <c r="S178" s="93"/>
      <c r="T178" s="93"/>
      <c r="U178" s="93"/>
      <c r="V178" s="93"/>
    </row>
    <row r="179" spans="1:22" x14ac:dyDescent="0.25">
      <c r="A179" s="47"/>
      <c r="B179" s="44"/>
      <c r="C179" s="28"/>
      <c r="D179" s="51"/>
      <c r="H179" s="93"/>
      <c r="I179" s="93"/>
      <c r="J179" s="93"/>
      <c r="K179" s="93"/>
      <c r="L179" s="93"/>
      <c r="M179" s="93"/>
      <c r="N179" s="93"/>
      <c r="O179" s="93"/>
      <c r="P179" s="93"/>
      <c r="Q179" s="93"/>
      <c r="R179" s="93"/>
      <c r="S179" s="93"/>
      <c r="T179" s="93"/>
      <c r="U179" s="93"/>
      <c r="V179" s="93"/>
    </row>
    <row r="180" spans="1:22" x14ac:dyDescent="0.25">
      <c r="A180" s="47"/>
      <c r="B180" s="44"/>
      <c r="C180" s="28"/>
      <c r="D180" s="51"/>
      <c r="H180" s="93"/>
      <c r="I180" s="93"/>
      <c r="J180" s="93"/>
      <c r="K180" s="93"/>
      <c r="L180" s="93"/>
      <c r="M180" s="93"/>
      <c r="N180" s="93"/>
      <c r="O180" s="93"/>
      <c r="P180" s="93"/>
      <c r="Q180" s="93"/>
      <c r="R180" s="93"/>
      <c r="S180" s="93"/>
      <c r="T180" s="93"/>
      <c r="U180" s="93"/>
      <c r="V180" s="93"/>
    </row>
    <row r="181" spans="1:22" x14ac:dyDescent="0.25">
      <c r="A181" s="47"/>
      <c r="B181" s="44"/>
      <c r="C181" s="28"/>
      <c r="D181" s="51"/>
      <c r="H181" s="93"/>
      <c r="I181" s="93"/>
      <c r="J181" s="93"/>
      <c r="K181" s="93"/>
      <c r="L181" s="93"/>
      <c r="M181" s="93"/>
      <c r="N181" s="93"/>
      <c r="O181" s="93"/>
      <c r="P181" s="93"/>
      <c r="Q181" s="93"/>
      <c r="R181" s="93"/>
      <c r="S181" s="93"/>
      <c r="T181" s="93"/>
      <c r="U181" s="93"/>
      <c r="V181" s="93"/>
    </row>
    <row r="182" spans="1:22" x14ac:dyDescent="0.25">
      <c r="A182" s="47"/>
      <c r="B182" s="44"/>
      <c r="C182" s="28"/>
      <c r="D182" s="51"/>
      <c r="H182" s="93"/>
      <c r="I182" s="93"/>
      <c r="J182" s="93"/>
      <c r="K182" s="93"/>
      <c r="L182" s="93"/>
      <c r="M182" s="93"/>
      <c r="N182" s="93"/>
      <c r="O182" s="93"/>
      <c r="P182" s="93"/>
      <c r="Q182" s="93"/>
      <c r="R182" s="93"/>
      <c r="S182" s="93"/>
      <c r="T182" s="93"/>
      <c r="U182" s="93"/>
      <c r="V182" s="93"/>
    </row>
    <row r="183" spans="1:22" x14ac:dyDescent="0.25">
      <c r="A183" s="47"/>
      <c r="B183" s="44"/>
      <c r="C183" s="28"/>
      <c r="D183" s="51"/>
      <c r="H183" s="93"/>
      <c r="I183" s="93"/>
      <c r="J183" s="93"/>
      <c r="K183" s="93"/>
      <c r="L183" s="93"/>
      <c r="M183" s="93"/>
      <c r="N183" s="93"/>
      <c r="O183" s="93"/>
      <c r="P183" s="93"/>
      <c r="Q183" s="93"/>
      <c r="R183" s="93"/>
      <c r="S183" s="93"/>
      <c r="T183" s="93"/>
      <c r="U183" s="93"/>
      <c r="V183" s="93"/>
    </row>
    <row r="184" spans="1:22" x14ac:dyDescent="0.25">
      <c r="A184" s="47"/>
      <c r="B184" s="44"/>
      <c r="C184" s="28"/>
      <c r="D184" s="51"/>
      <c r="H184" s="93"/>
      <c r="I184" s="93"/>
      <c r="J184" s="93"/>
      <c r="K184" s="93"/>
      <c r="L184" s="93"/>
      <c r="M184" s="93"/>
      <c r="N184" s="93"/>
      <c r="O184" s="93"/>
      <c r="P184" s="93"/>
      <c r="Q184" s="93"/>
      <c r="R184" s="93"/>
      <c r="S184" s="93"/>
      <c r="T184" s="93"/>
      <c r="U184" s="93"/>
      <c r="V184" s="93"/>
    </row>
    <row r="185" spans="1:22" x14ac:dyDescent="0.25">
      <c r="A185" s="47"/>
      <c r="B185" s="44"/>
      <c r="C185" s="28"/>
      <c r="D185" s="51"/>
      <c r="H185" s="93"/>
      <c r="I185" s="93"/>
      <c r="J185" s="93"/>
      <c r="K185" s="93"/>
      <c r="L185" s="93"/>
      <c r="M185" s="93"/>
      <c r="N185" s="93"/>
      <c r="O185" s="93"/>
      <c r="P185" s="93"/>
      <c r="Q185" s="93"/>
      <c r="R185" s="93"/>
      <c r="S185" s="93"/>
      <c r="T185" s="93"/>
      <c r="U185" s="93"/>
      <c r="V185" s="93"/>
    </row>
    <row r="186" spans="1:22" x14ac:dyDescent="0.25">
      <c r="A186" s="47"/>
      <c r="B186" s="44"/>
      <c r="C186" s="28"/>
      <c r="D186" s="51"/>
      <c r="H186" s="93"/>
      <c r="I186" s="93"/>
      <c r="J186" s="93"/>
      <c r="K186" s="93"/>
      <c r="L186" s="93"/>
      <c r="M186" s="93"/>
      <c r="N186" s="93"/>
      <c r="O186" s="93"/>
      <c r="P186" s="93"/>
      <c r="Q186" s="93"/>
      <c r="R186" s="93"/>
      <c r="S186" s="93"/>
      <c r="T186" s="93"/>
      <c r="U186" s="93"/>
      <c r="V186" s="93"/>
    </row>
    <row r="187" spans="1:22" x14ac:dyDescent="0.25">
      <c r="A187" s="47"/>
      <c r="B187" s="44"/>
      <c r="C187" s="28"/>
      <c r="D187" s="51"/>
      <c r="H187" s="93"/>
      <c r="I187" s="93"/>
      <c r="J187" s="93"/>
      <c r="K187" s="93"/>
      <c r="L187" s="93"/>
      <c r="M187" s="93"/>
      <c r="N187" s="93"/>
      <c r="O187" s="93"/>
      <c r="P187" s="93"/>
      <c r="Q187" s="93"/>
      <c r="R187" s="93"/>
      <c r="S187" s="93"/>
      <c r="T187" s="93"/>
      <c r="U187" s="93"/>
      <c r="V187" s="93"/>
    </row>
    <row r="188" spans="1:22" x14ac:dyDescent="0.25">
      <c r="A188" s="47"/>
      <c r="B188" s="44"/>
      <c r="C188" s="28"/>
      <c r="D188" s="51"/>
      <c r="H188" s="93"/>
      <c r="I188" s="93"/>
      <c r="J188" s="93"/>
      <c r="K188" s="93"/>
      <c r="L188" s="93"/>
      <c r="M188" s="93"/>
      <c r="N188" s="93"/>
      <c r="O188" s="93"/>
      <c r="P188" s="93"/>
      <c r="Q188" s="93"/>
      <c r="R188" s="93"/>
      <c r="S188" s="93"/>
      <c r="T188" s="93"/>
      <c r="U188" s="93"/>
      <c r="V188" s="93"/>
    </row>
    <row r="189" spans="1:22" x14ac:dyDescent="0.25">
      <c r="A189" s="47"/>
      <c r="B189" s="44"/>
      <c r="C189" s="28"/>
      <c r="D189" s="51"/>
      <c r="H189" s="93"/>
      <c r="I189" s="93"/>
      <c r="J189" s="93"/>
      <c r="K189" s="93"/>
      <c r="L189" s="93"/>
      <c r="M189" s="93"/>
      <c r="N189" s="93"/>
      <c r="O189" s="93"/>
      <c r="P189" s="93"/>
      <c r="Q189" s="93"/>
      <c r="R189" s="93"/>
      <c r="S189" s="93"/>
      <c r="T189" s="93"/>
      <c r="U189" s="93"/>
      <c r="V189" s="93"/>
    </row>
    <row r="190" spans="1:22" x14ac:dyDescent="0.25">
      <c r="A190" s="47"/>
      <c r="B190" s="44"/>
      <c r="C190" s="28"/>
      <c r="D190" s="51"/>
      <c r="H190" s="93"/>
      <c r="I190" s="93"/>
      <c r="J190" s="93"/>
      <c r="K190" s="93"/>
      <c r="L190" s="93"/>
      <c r="M190" s="93"/>
      <c r="N190" s="93"/>
      <c r="O190" s="93"/>
      <c r="P190" s="93"/>
      <c r="Q190" s="93"/>
      <c r="R190" s="93"/>
      <c r="S190" s="93"/>
      <c r="T190" s="93"/>
      <c r="U190" s="93"/>
      <c r="V190" s="93"/>
    </row>
    <row r="191" spans="1:22" x14ac:dyDescent="0.25">
      <c r="A191" s="47"/>
      <c r="B191" s="44"/>
      <c r="C191" s="28"/>
      <c r="D191" s="51"/>
      <c r="H191" s="93"/>
      <c r="I191" s="93"/>
      <c r="J191" s="93"/>
      <c r="K191" s="93"/>
      <c r="L191" s="93"/>
      <c r="M191" s="93"/>
      <c r="N191" s="93"/>
      <c r="O191" s="93"/>
      <c r="P191" s="93"/>
      <c r="Q191" s="93"/>
      <c r="R191" s="93"/>
      <c r="S191" s="93"/>
      <c r="T191" s="93"/>
      <c r="U191" s="93"/>
      <c r="V191" s="93"/>
    </row>
    <row r="192" spans="1:22" x14ac:dyDescent="0.25">
      <c r="A192" s="47"/>
      <c r="B192" s="44"/>
      <c r="C192" s="28"/>
      <c r="D192" s="51"/>
      <c r="H192" s="93"/>
      <c r="I192" s="93"/>
      <c r="J192" s="93"/>
      <c r="K192" s="93"/>
      <c r="L192" s="93"/>
      <c r="M192" s="93"/>
      <c r="N192" s="93"/>
      <c r="O192" s="93"/>
      <c r="P192" s="93"/>
      <c r="Q192" s="93"/>
      <c r="R192" s="93"/>
      <c r="S192" s="93"/>
      <c r="T192" s="93"/>
      <c r="U192" s="93"/>
      <c r="V192" s="93"/>
    </row>
    <row r="193" spans="1:22" x14ac:dyDescent="0.25">
      <c r="A193" s="47"/>
      <c r="B193" s="44"/>
      <c r="C193" s="28"/>
      <c r="D193" s="51"/>
      <c r="H193" s="93"/>
      <c r="I193" s="93"/>
      <c r="J193" s="93"/>
      <c r="K193" s="93"/>
      <c r="L193" s="93"/>
      <c r="M193" s="93"/>
      <c r="N193" s="93"/>
      <c r="O193" s="93"/>
      <c r="P193" s="93"/>
      <c r="Q193" s="93"/>
      <c r="R193" s="93"/>
      <c r="S193" s="93"/>
      <c r="T193" s="93"/>
      <c r="U193" s="93"/>
      <c r="V193" s="93"/>
    </row>
    <row r="194" spans="1:22" x14ac:dyDescent="0.25">
      <c r="A194" s="47"/>
      <c r="B194" s="44"/>
      <c r="C194" s="28"/>
      <c r="D194" s="51"/>
      <c r="H194" s="93"/>
      <c r="I194" s="93"/>
      <c r="J194" s="93"/>
      <c r="K194" s="93"/>
      <c r="L194" s="93"/>
      <c r="M194" s="93"/>
      <c r="N194" s="93"/>
      <c r="O194" s="93"/>
      <c r="P194" s="93"/>
      <c r="Q194" s="93"/>
      <c r="R194" s="93"/>
      <c r="S194" s="93"/>
      <c r="T194" s="93"/>
      <c r="U194" s="93"/>
      <c r="V194" s="93"/>
    </row>
    <row r="195" spans="1:22" x14ac:dyDescent="0.25">
      <c r="A195" s="47"/>
      <c r="B195" s="44"/>
      <c r="C195" s="28"/>
      <c r="D195" s="51"/>
      <c r="H195" s="93"/>
      <c r="I195" s="93"/>
      <c r="J195" s="93"/>
      <c r="K195" s="93"/>
      <c r="L195" s="93"/>
      <c r="M195" s="93"/>
      <c r="N195" s="93"/>
      <c r="O195" s="93"/>
      <c r="P195" s="93"/>
      <c r="Q195" s="93"/>
      <c r="R195" s="93"/>
      <c r="S195" s="93"/>
      <c r="T195" s="93"/>
      <c r="U195" s="93"/>
      <c r="V195" s="93"/>
    </row>
    <row r="196" spans="1:22" x14ac:dyDescent="0.25">
      <c r="A196" s="47"/>
      <c r="B196" s="44"/>
      <c r="C196" s="28"/>
      <c r="D196" s="51"/>
      <c r="H196" s="93"/>
      <c r="I196" s="93"/>
      <c r="J196" s="93"/>
      <c r="K196" s="93"/>
      <c r="L196" s="93"/>
      <c r="M196" s="93"/>
      <c r="N196" s="93"/>
      <c r="O196" s="93"/>
      <c r="P196" s="93"/>
      <c r="Q196" s="93"/>
      <c r="R196" s="93"/>
      <c r="S196" s="93"/>
      <c r="T196" s="93"/>
      <c r="U196" s="93"/>
      <c r="V196" s="93"/>
    </row>
    <row r="197" spans="1:22" x14ac:dyDescent="0.25">
      <c r="A197" s="47"/>
      <c r="B197" s="44"/>
      <c r="C197" s="28"/>
      <c r="D197" s="51"/>
      <c r="H197" s="93"/>
      <c r="I197" s="93"/>
      <c r="J197" s="93"/>
      <c r="K197" s="93"/>
      <c r="L197" s="93"/>
      <c r="M197" s="93"/>
      <c r="N197" s="93"/>
      <c r="O197" s="93"/>
      <c r="P197" s="93"/>
      <c r="Q197" s="93"/>
      <c r="R197" s="93"/>
      <c r="S197" s="93"/>
      <c r="T197" s="93"/>
      <c r="U197" s="93"/>
      <c r="V197" s="93"/>
    </row>
    <row r="198" spans="1:22" x14ac:dyDescent="0.25">
      <c r="A198" s="47"/>
      <c r="B198" s="44"/>
      <c r="C198" s="28"/>
      <c r="D198" s="51"/>
      <c r="H198" s="93"/>
      <c r="I198" s="93"/>
      <c r="J198" s="93"/>
      <c r="K198" s="93"/>
      <c r="L198" s="93"/>
      <c r="M198" s="93"/>
      <c r="N198" s="93"/>
      <c r="O198" s="93"/>
      <c r="P198" s="93"/>
      <c r="Q198" s="93"/>
      <c r="R198" s="93"/>
      <c r="S198" s="93"/>
      <c r="T198" s="93"/>
      <c r="U198" s="93"/>
      <c r="V198" s="93"/>
    </row>
    <row r="199" spans="1:22" x14ac:dyDescent="0.25">
      <c r="A199" s="47"/>
      <c r="B199" s="44"/>
      <c r="C199" s="28"/>
      <c r="D199" s="51"/>
      <c r="H199" s="93"/>
      <c r="I199" s="93"/>
      <c r="J199" s="93"/>
      <c r="K199" s="93"/>
      <c r="L199" s="93"/>
      <c r="M199" s="93"/>
      <c r="N199" s="93"/>
      <c r="O199" s="93"/>
      <c r="P199" s="93"/>
      <c r="Q199" s="93"/>
      <c r="R199" s="93"/>
      <c r="S199" s="93"/>
      <c r="T199" s="93"/>
      <c r="U199" s="93"/>
      <c r="V199" s="93"/>
    </row>
    <row r="200" spans="1:22" x14ac:dyDescent="0.25">
      <c r="A200" s="47"/>
      <c r="B200" s="44"/>
      <c r="C200" s="28"/>
      <c r="D200" s="51"/>
      <c r="H200" s="93"/>
      <c r="I200" s="93"/>
      <c r="J200" s="93"/>
      <c r="K200" s="93"/>
      <c r="L200" s="93"/>
      <c r="M200" s="93"/>
      <c r="N200" s="93"/>
      <c r="O200" s="93"/>
      <c r="P200" s="93"/>
      <c r="Q200" s="93"/>
      <c r="R200" s="93"/>
      <c r="S200" s="93"/>
      <c r="T200" s="93"/>
      <c r="U200" s="93"/>
      <c r="V200" s="93"/>
    </row>
    <row r="201" spans="1:22" x14ac:dyDescent="0.25">
      <c r="A201" s="47"/>
      <c r="B201" s="44"/>
      <c r="C201" s="28"/>
      <c r="D201" s="51"/>
      <c r="H201" s="93"/>
      <c r="I201" s="93"/>
      <c r="J201" s="93"/>
      <c r="K201" s="93"/>
      <c r="L201" s="93"/>
      <c r="M201" s="93"/>
      <c r="N201" s="93"/>
      <c r="O201" s="93"/>
      <c r="P201" s="93"/>
      <c r="Q201" s="93"/>
      <c r="R201" s="93"/>
      <c r="S201" s="93"/>
      <c r="T201" s="93"/>
      <c r="U201" s="93"/>
      <c r="V201" s="93"/>
    </row>
    <row r="202" spans="1:22" x14ac:dyDescent="0.25">
      <c r="A202" s="47"/>
      <c r="B202" s="44"/>
      <c r="C202" s="28"/>
      <c r="D202" s="51"/>
      <c r="H202" s="93"/>
      <c r="I202" s="93"/>
      <c r="J202" s="93"/>
      <c r="K202" s="93"/>
      <c r="L202" s="93"/>
      <c r="M202" s="93"/>
      <c r="N202" s="93"/>
      <c r="O202" s="93"/>
      <c r="P202" s="93"/>
      <c r="Q202" s="93"/>
      <c r="R202" s="93"/>
      <c r="S202" s="93"/>
      <c r="T202" s="93"/>
      <c r="U202" s="93"/>
      <c r="V202" s="93"/>
    </row>
    <row r="203" spans="1:22" x14ac:dyDescent="0.25">
      <c r="A203" s="47"/>
      <c r="B203" s="44"/>
      <c r="C203" s="28"/>
      <c r="D203" s="51"/>
      <c r="H203" s="93"/>
      <c r="I203" s="93"/>
      <c r="J203" s="93"/>
      <c r="K203" s="93"/>
      <c r="L203" s="93"/>
      <c r="M203" s="93"/>
      <c r="N203" s="93"/>
      <c r="O203" s="93"/>
      <c r="P203" s="93"/>
      <c r="Q203" s="93"/>
      <c r="R203" s="93"/>
      <c r="S203" s="93"/>
      <c r="T203" s="93"/>
      <c r="U203" s="93"/>
      <c r="V203" s="93"/>
    </row>
    <row r="204" spans="1:22" x14ac:dyDescent="0.25">
      <c r="A204" s="47"/>
      <c r="B204" s="44"/>
      <c r="C204" s="28"/>
      <c r="D204" s="51"/>
      <c r="H204" s="93"/>
      <c r="I204" s="93"/>
      <c r="J204" s="93"/>
      <c r="K204" s="93"/>
      <c r="L204" s="93"/>
      <c r="M204" s="93"/>
      <c r="N204" s="93"/>
      <c r="O204" s="93"/>
      <c r="P204" s="93"/>
      <c r="Q204" s="93"/>
      <c r="R204" s="93"/>
      <c r="S204" s="93"/>
      <c r="T204" s="93"/>
      <c r="U204" s="93"/>
      <c r="V204" s="93"/>
    </row>
    <row r="205" spans="1:22" x14ac:dyDescent="0.25">
      <c r="A205" s="47"/>
      <c r="B205" s="44"/>
      <c r="C205" s="28"/>
      <c r="D205" s="51"/>
      <c r="H205" s="93"/>
      <c r="I205" s="93"/>
      <c r="J205" s="93"/>
      <c r="K205" s="93"/>
      <c r="L205" s="93"/>
      <c r="M205" s="93"/>
      <c r="N205" s="93"/>
      <c r="O205" s="93"/>
      <c r="P205" s="93"/>
      <c r="Q205" s="93"/>
      <c r="R205" s="93"/>
      <c r="S205" s="93"/>
      <c r="T205" s="93"/>
      <c r="U205" s="93"/>
      <c r="V205" s="93"/>
    </row>
    <row r="206" spans="1:22" x14ac:dyDescent="0.25">
      <c r="A206" s="47"/>
      <c r="B206" s="44"/>
      <c r="C206" s="28"/>
      <c r="D206" s="51"/>
      <c r="H206" s="93"/>
      <c r="I206" s="93"/>
      <c r="J206" s="93"/>
      <c r="K206" s="93"/>
      <c r="L206" s="93"/>
      <c r="M206" s="93"/>
      <c r="N206" s="93"/>
      <c r="O206" s="93"/>
      <c r="P206" s="93"/>
      <c r="Q206" s="93"/>
      <c r="R206" s="93"/>
      <c r="S206" s="93"/>
      <c r="T206" s="93"/>
      <c r="U206" s="93"/>
      <c r="V206" s="93"/>
    </row>
    <row r="207" spans="1:22" x14ac:dyDescent="0.25">
      <c r="A207" s="47"/>
      <c r="B207" s="44"/>
      <c r="C207" s="28"/>
      <c r="D207" s="51"/>
      <c r="H207" s="93"/>
      <c r="I207" s="93"/>
      <c r="J207" s="93"/>
      <c r="K207" s="93"/>
      <c r="L207" s="93"/>
      <c r="M207" s="93"/>
      <c r="N207" s="93"/>
      <c r="O207" s="93"/>
      <c r="P207" s="93"/>
      <c r="Q207" s="93"/>
      <c r="R207" s="93"/>
      <c r="S207" s="93"/>
      <c r="T207" s="93"/>
      <c r="U207" s="93"/>
      <c r="V207" s="93"/>
    </row>
    <row r="208" spans="1:22" x14ac:dyDescent="0.25">
      <c r="A208" s="47"/>
      <c r="B208" s="44"/>
      <c r="C208" s="28"/>
      <c r="D208" s="51"/>
      <c r="H208" s="93"/>
      <c r="I208" s="93"/>
      <c r="J208" s="93"/>
      <c r="K208" s="93"/>
      <c r="L208" s="93"/>
      <c r="M208" s="93"/>
      <c r="N208" s="93"/>
      <c r="O208" s="93"/>
      <c r="P208" s="93"/>
      <c r="Q208" s="93"/>
      <c r="R208" s="93"/>
      <c r="S208" s="93"/>
      <c r="T208" s="93"/>
      <c r="U208" s="93"/>
      <c r="V208" s="93"/>
    </row>
    <row r="209" spans="1:22" x14ac:dyDescent="0.25">
      <c r="A209" s="47"/>
      <c r="B209" s="44"/>
      <c r="C209" s="28"/>
      <c r="D209" s="51"/>
      <c r="H209" s="93"/>
      <c r="I209" s="93"/>
      <c r="J209" s="93"/>
      <c r="K209" s="93"/>
      <c r="L209" s="93"/>
      <c r="M209" s="93"/>
      <c r="N209" s="93"/>
      <c r="O209" s="93"/>
      <c r="P209" s="93"/>
      <c r="Q209" s="93"/>
      <c r="R209" s="93"/>
      <c r="S209" s="93"/>
      <c r="T209" s="93"/>
      <c r="U209" s="93"/>
      <c r="V209" s="93"/>
    </row>
    <row r="210" spans="1:22" x14ac:dyDescent="0.25">
      <c r="A210" s="47"/>
      <c r="B210" s="44"/>
      <c r="C210" s="28"/>
      <c r="D210" s="51"/>
      <c r="H210" s="93"/>
      <c r="I210" s="93"/>
      <c r="J210" s="93"/>
      <c r="K210" s="93"/>
      <c r="L210" s="93"/>
      <c r="M210" s="93"/>
      <c r="N210" s="93"/>
      <c r="O210" s="93"/>
      <c r="P210" s="93"/>
      <c r="Q210" s="93"/>
      <c r="R210" s="93"/>
      <c r="S210" s="93"/>
      <c r="T210" s="93"/>
      <c r="U210" s="93"/>
      <c r="V210" s="93"/>
    </row>
    <row r="211" spans="1:22" x14ac:dyDescent="0.25">
      <c r="A211" s="47"/>
      <c r="B211" s="44"/>
      <c r="C211" s="28"/>
      <c r="D211" s="51"/>
      <c r="H211" s="93"/>
      <c r="I211" s="93"/>
      <c r="J211" s="93"/>
      <c r="K211" s="93"/>
      <c r="L211" s="93"/>
      <c r="M211" s="93"/>
      <c r="N211" s="93"/>
      <c r="O211" s="93"/>
      <c r="P211" s="93"/>
      <c r="Q211" s="93"/>
      <c r="R211" s="93"/>
      <c r="S211" s="93"/>
      <c r="T211" s="93"/>
      <c r="U211" s="93"/>
      <c r="V211" s="93"/>
    </row>
    <row r="212" spans="1:22" x14ac:dyDescent="0.25">
      <c r="A212" s="47"/>
      <c r="B212" s="44"/>
      <c r="C212" s="28"/>
      <c r="D212" s="51"/>
      <c r="H212" s="93"/>
      <c r="I212" s="93"/>
      <c r="J212" s="93"/>
      <c r="K212" s="93"/>
      <c r="L212" s="93"/>
      <c r="M212" s="93"/>
      <c r="N212" s="93"/>
      <c r="O212" s="93"/>
      <c r="P212" s="93"/>
      <c r="Q212" s="93"/>
      <c r="R212" s="93"/>
      <c r="S212" s="93"/>
      <c r="T212" s="93"/>
      <c r="U212" s="93"/>
      <c r="V212" s="93"/>
    </row>
    <row r="213" spans="1:22" x14ac:dyDescent="0.25">
      <c r="A213" s="47"/>
      <c r="B213" s="44"/>
      <c r="C213" s="28"/>
      <c r="D213" s="51"/>
      <c r="H213" s="93"/>
      <c r="I213" s="93"/>
      <c r="J213" s="93"/>
      <c r="K213" s="93"/>
      <c r="L213" s="93"/>
      <c r="M213" s="93"/>
      <c r="N213" s="93"/>
      <c r="O213" s="93"/>
      <c r="P213" s="93"/>
      <c r="Q213" s="93"/>
      <c r="R213" s="93"/>
      <c r="S213" s="93"/>
      <c r="T213" s="93"/>
      <c r="U213" s="93"/>
      <c r="V213" s="93"/>
    </row>
    <row r="214" spans="1:22" x14ac:dyDescent="0.25">
      <c r="A214" s="47"/>
      <c r="B214" s="44"/>
      <c r="C214" s="28"/>
      <c r="D214" s="51"/>
      <c r="H214" s="93"/>
      <c r="I214" s="93"/>
      <c r="J214" s="93"/>
      <c r="K214" s="93"/>
      <c r="L214" s="93"/>
      <c r="M214" s="93"/>
      <c r="N214" s="93"/>
      <c r="O214" s="93"/>
      <c r="P214" s="93"/>
      <c r="Q214" s="93"/>
      <c r="R214" s="93"/>
      <c r="S214" s="93"/>
      <c r="T214" s="93"/>
      <c r="U214" s="93"/>
      <c r="V214" s="93"/>
    </row>
    <row r="215" spans="1:22" x14ac:dyDescent="0.25">
      <c r="A215" s="47"/>
      <c r="B215" s="44"/>
      <c r="C215" s="28"/>
      <c r="D215" s="51"/>
      <c r="H215" s="93"/>
      <c r="I215" s="93"/>
      <c r="J215" s="93"/>
      <c r="K215" s="93"/>
      <c r="L215" s="93"/>
      <c r="M215" s="93"/>
      <c r="N215" s="93"/>
      <c r="O215" s="93"/>
      <c r="P215" s="93"/>
      <c r="Q215" s="93"/>
      <c r="R215" s="93"/>
      <c r="S215" s="93"/>
      <c r="T215" s="93"/>
      <c r="U215" s="93"/>
      <c r="V215" s="93"/>
    </row>
    <row r="216" spans="1:22" x14ac:dyDescent="0.25">
      <c r="A216" s="47"/>
      <c r="B216" s="44"/>
      <c r="C216" s="28"/>
      <c r="D216" s="51"/>
      <c r="H216" s="93"/>
      <c r="I216" s="93"/>
      <c r="J216" s="93"/>
      <c r="K216" s="93"/>
      <c r="L216" s="93"/>
      <c r="M216" s="93"/>
      <c r="N216" s="93"/>
      <c r="O216" s="93"/>
      <c r="P216" s="93"/>
      <c r="Q216" s="93"/>
      <c r="R216" s="93"/>
      <c r="S216" s="93"/>
      <c r="T216" s="93"/>
      <c r="U216" s="93"/>
      <c r="V216" s="93"/>
    </row>
    <row r="217" spans="1:22" x14ac:dyDescent="0.25">
      <c r="A217" s="47"/>
      <c r="B217" s="44"/>
      <c r="C217" s="28"/>
      <c r="D217" s="51"/>
      <c r="H217" s="93"/>
      <c r="I217" s="93"/>
      <c r="J217" s="93"/>
      <c r="K217" s="93"/>
      <c r="L217" s="93"/>
      <c r="M217" s="93"/>
      <c r="N217" s="93"/>
      <c r="O217" s="93"/>
      <c r="P217" s="93"/>
      <c r="Q217" s="93"/>
      <c r="R217" s="93"/>
      <c r="S217" s="93"/>
      <c r="T217" s="93"/>
      <c r="U217" s="93"/>
      <c r="V217" s="93"/>
    </row>
    <row r="218" spans="1:22" x14ac:dyDescent="0.25">
      <c r="A218" s="47"/>
      <c r="B218" s="44"/>
      <c r="C218" s="28"/>
      <c r="D218" s="51"/>
      <c r="H218" s="93"/>
      <c r="I218" s="93"/>
      <c r="J218" s="93"/>
      <c r="K218" s="93"/>
      <c r="L218" s="93"/>
      <c r="M218" s="93"/>
      <c r="N218" s="93"/>
      <c r="O218" s="93"/>
      <c r="P218" s="93"/>
      <c r="Q218" s="93"/>
      <c r="R218" s="93"/>
      <c r="S218" s="93"/>
      <c r="T218" s="93"/>
      <c r="U218" s="93"/>
      <c r="V218" s="93"/>
    </row>
    <row r="219" spans="1:22" x14ac:dyDescent="0.25">
      <c r="A219" s="47"/>
      <c r="B219" s="44"/>
      <c r="C219" s="28"/>
      <c r="D219" s="51"/>
      <c r="H219" s="93"/>
      <c r="I219" s="93"/>
      <c r="J219" s="93"/>
      <c r="K219" s="93"/>
      <c r="L219" s="93"/>
      <c r="M219" s="93"/>
      <c r="N219" s="93"/>
      <c r="O219" s="93"/>
      <c r="P219" s="93"/>
      <c r="Q219" s="93"/>
      <c r="R219" s="93"/>
      <c r="S219" s="93"/>
      <c r="T219" s="93"/>
      <c r="U219" s="93"/>
      <c r="V219" s="93"/>
    </row>
    <row r="220" spans="1:22" x14ac:dyDescent="0.25">
      <c r="A220" s="47"/>
      <c r="B220" s="44"/>
      <c r="C220" s="28"/>
      <c r="D220" s="51"/>
      <c r="H220" s="93"/>
      <c r="I220" s="93"/>
      <c r="J220" s="93"/>
      <c r="K220" s="93"/>
      <c r="L220" s="93"/>
      <c r="M220" s="93"/>
      <c r="N220" s="93"/>
      <c r="O220" s="93"/>
      <c r="P220" s="93"/>
      <c r="Q220" s="93"/>
      <c r="R220" s="93"/>
      <c r="S220" s="93"/>
      <c r="T220" s="93"/>
      <c r="U220" s="93"/>
      <c r="V220" s="93"/>
    </row>
    <row r="221" spans="1:22" x14ac:dyDescent="0.25">
      <c r="A221" s="47"/>
      <c r="B221" s="44"/>
      <c r="C221" s="28"/>
      <c r="D221" s="51"/>
      <c r="H221" s="93"/>
      <c r="I221" s="93"/>
      <c r="J221" s="93"/>
      <c r="K221" s="93"/>
      <c r="L221" s="93"/>
      <c r="M221" s="93"/>
      <c r="N221" s="93"/>
      <c r="O221" s="93"/>
      <c r="P221" s="93"/>
      <c r="Q221" s="93"/>
      <c r="R221" s="93"/>
      <c r="S221" s="93"/>
      <c r="T221" s="93"/>
      <c r="U221" s="93"/>
      <c r="V221" s="93"/>
    </row>
    <row r="222" spans="1:22" x14ac:dyDescent="0.25">
      <c r="A222" s="47"/>
      <c r="B222" s="44"/>
      <c r="C222" s="28"/>
      <c r="D222" s="51"/>
      <c r="H222" s="93"/>
      <c r="I222" s="93"/>
      <c r="J222" s="93"/>
      <c r="K222" s="93"/>
      <c r="L222" s="93"/>
      <c r="M222" s="93"/>
      <c r="N222" s="93"/>
      <c r="O222" s="93"/>
      <c r="P222" s="93"/>
      <c r="Q222" s="93"/>
      <c r="R222" s="93"/>
      <c r="S222" s="93"/>
      <c r="T222" s="93"/>
      <c r="U222" s="93"/>
      <c r="V222" s="93"/>
    </row>
    <row r="223" spans="1:22" x14ac:dyDescent="0.25">
      <c r="A223" s="47"/>
      <c r="B223" s="44"/>
      <c r="C223" s="28"/>
      <c r="D223" s="51"/>
      <c r="H223" s="93"/>
      <c r="I223" s="93"/>
      <c r="J223" s="93"/>
      <c r="K223" s="93"/>
      <c r="L223" s="93"/>
      <c r="M223" s="93"/>
      <c r="N223" s="93"/>
      <c r="O223" s="93"/>
      <c r="P223" s="93"/>
      <c r="Q223" s="93"/>
      <c r="R223" s="93"/>
      <c r="S223" s="93"/>
      <c r="T223" s="93"/>
      <c r="U223" s="93"/>
      <c r="V223" s="93"/>
    </row>
    <row r="224" spans="1:22" x14ac:dyDescent="0.25">
      <c r="A224" s="47"/>
      <c r="B224" s="44"/>
      <c r="C224" s="28"/>
      <c r="D224" s="51"/>
      <c r="H224" s="93"/>
      <c r="I224" s="93"/>
      <c r="J224" s="93"/>
      <c r="K224" s="93"/>
      <c r="L224" s="93"/>
      <c r="M224" s="93"/>
      <c r="N224" s="93"/>
      <c r="O224" s="93"/>
      <c r="P224" s="93"/>
      <c r="Q224" s="93"/>
      <c r="R224" s="93"/>
      <c r="S224" s="93"/>
      <c r="T224" s="93"/>
      <c r="U224" s="93"/>
      <c r="V224" s="93"/>
    </row>
    <row r="225" spans="1:22" x14ac:dyDescent="0.25">
      <c r="A225" s="47"/>
      <c r="B225" s="44"/>
      <c r="C225" s="28"/>
      <c r="D225" s="51"/>
      <c r="H225" s="93"/>
      <c r="I225" s="93"/>
      <c r="J225" s="93"/>
      <c r="K225" s="93"/>
      <c r="L225" s="93"/>
      <c r="M225" s="93"/>
      <c r="N225" s="93"/>
      <c r="O225" s="93"/>
      <c r="P225" s="93"/>
      <c r="Q225" s="93"/>
      <c r="R225" s="93"/>
      <c r="S225" s="93"/>
      <c r="T225" s="93"/>
      <c r="U225" s="93"/>
      <c r="V225" s="93"/>
    </row>
    <row r="226" spans="1:22" x14ac:dyDescent="0.25">
      <c r="A226" s="47"/>
      <c r="B226" s="44"/>
      <c r="C226" s="28"/>
      <c r="D226" s="51"/>
      <c r="H226" s="93"/>
      <c r="I226" s="93"/>
      <c r="J226" s="93"/>
      <c r="K226" s="93"/>
      <c r="L226" s="93"/>
      <c r="M226" s="93"/>
      <c r="N226" s="93"/>
      <c r="O226" s="93"/>
      <c r="P226" s="93"/>
      <c r="Q226" s="93"/>
      <c r="R226" s="93"/>
      <c r="S226" s="93"/>
      <c r="T226" s="93"/>
      <c r="U226" s="93"/>
      <c r="V226" s="93"/>
    </row>
    <row r="227" spans="1:22" x14ac:dyDescent="0.25">
      <c r="A227" s="47"/>
      <c r="B227" s="44"/>
      <c r="C227" s="28"/>
      <c r="D227" s="51"/>
      <c r="H227" s="93"/>
      <c r="I227" s="93"/>
      <c r="J227" s="93"/>
      <c r="K227" s="93"/>
      <c r="L227" s="93"/>
      <c r="M227" s="93"/>
      <c r="N227" s="93"/>
      <c r="O227" s="93"/>
      <c r="P227" s="93"/>
      <c r="Q227" s="93"/>
      <c r="R227" s="93"/>
      <c r="S227" s="93"/>
      <c r="T227" s="93"/>
      <c r="U227" s="93"/>
      <c r="V227" s="93"/>
    </row>
    <row r="228" spans="1:22" x14ac:dyDescent="0.25">
      <c r="A228" s="47"/>
      <c r="B228" s="44"/>
      <c r="C228" s="28"/>
      <c r="D228" s="51"/>
      <c r="H228" s="93"/>
      <c r="I228" s="93"/>
      <c r="J228" s="93"/>
      <c r="K228" s="93"/>
      <c r="L228" s="93"/>
      <c r="M228" s="93"/>
      <c r="N228" s="93"/>
      <c r="O228" s="93"/>
      <c r="P228" s="93"/>
      <c r="Q228" s="93"/>
      <c r="R228" s="93"/>
      <c r="S228" s="93"/>
      <c r="T228" s="93"/>
      <c r="U228" s="93"/>
      <c r="V228" s="93"/>
    </row>
    <row r="229" spans="1:22" x14ac:dyDescent="0.25">
      <c r="A229" s="47"/>
      <c r="B229" s="44"/>
      <c r="C229" s="28"/>
      <c r="D229" s="51"/>
      <c r="H229" s="93"/>
      <c r="I229" s="93"/>
      <c r="J229" s="93"/>
      <c r="K229" s="93"/>
      <c r="L229" s="93"/>
      <c r="M229" s="93"/>
      <c r="N229" s="93"/>
      <c r="O229" s="93"/>
      <c r="P229" s="93"/>
      <c r="Q229" s="93"/>
      <c r="R229" s="93"/>
      <c r="S229" s="93"/>
      <c r="T229" s="93"/>
      <c r="U229" s="93"/>
      <c r="V229" s="93"/>
    </row>
    <row r="230" spans="1:22" x14ac:dyDescent="0.25">
      <c r="A230" s="47"/>
      <c r="B230" s="44"/>
      <c r="C230" s="28"/>
      <c r="D230" s="51"/>
      <c r="H230" s="93"/>
      <c r="I230" s="93"/>
      <c r="J230" s="93"/>
      <c r="K230" s="93"/>
      <c r="L230" s="93"/>
      <c r="M230" s="93"/>
      <c r="N230" s="93"/>
      <c r="O230" s="93"/>
      <c r="P230" s="93"/>
      <c r="Q230" s="93"/>
      <c r="R230" s="93"/>
      <c r="S230" s="93"/>
      <c r="T230" s="93"/>
      <c r="U230" s="93"/>
      <c r="V230" s="93"/>
    </row>
    <row r="231" spans="1:22" x14ac:dyDescent="0.25">
      <c r="A231" s="47"/>
      <c r="B231" s="44"/>
      <c r="C231" s="28"/>
      <c r="D231" s="51"/>
      <c r="H231" s="93"/>
      <c r="I231" s="93"/>
      <c r="J231" s="93"/>
      <c r="K231" s="93"/>
      <c r="L231" s="93"/>
      <c r="M231" s="93"/>
      <c r="N231" s="93"/>
      <c r="O231" s="93"/>
      <c r="P231" s="93"/>
      <c r="Q231" s="93"/>
      <c r="R231" s="93"/>
      <c r="S231" s="93"/>
      <c r="T231" s="93"/>
      <c r="U231" s="93"/>
      <c r="V231" s="93"/>
    </row>
    <row r="232" spans="1:22" x14ac:dyDescent="0.25">
      <c r="A232" s="47"/>
      <c r="B232" s="44"/>
      <c r="C232" s="28"/>
      <c r="D232" s="51"/>
      <c r="H232" s="93"/>
      <c r="I232" s="93"/>
      <c r="J232" s="93"/>
      <c r="K232" s="93"/>
      <c r="L232" s="93"/>
      <c r="M232" s="93"/>
      <c r="N232" s="93"/>
      <c r="O232" s="93"/>
      <c r="P232" s="93"/>
      <c r="Q232" s="93"/>
      <c r="R232" s="93"/>
      <c r="S232" s="93"/>
      <c r="T232" s="93"/>
      <c r="U232" s="93"/>
      <c r="V232" s="93"/>
    </row>
    <row r="233" spans="1:22" x14ac:dyDescent="0.25">
      <c r="A233" s="47"/>
      <c r="B233" s="44"/>
      <c r="C233" s="28"/>
      <c r="D233" s="51"/>
      <c r="H233" s="93"/>
      <c r="I233" s="93"/>
      <c r="J233" s="93"/>
      <c r="K233" s="93"/>
      <c r="L233" s="93"/>
      <c r="M233" s="93"/>
      <c r="N233" s="93"/>
      <c r="O233" s="93"/>
      <c r="P233" s="93"/>
      <c r="Q233" s="93"/>
      <c r="R233" s="93"/>
      <c r="S233" s="93"/>
      <c r="T233" s="93"/>
      <c r="U233" s="93"/>
      <c r="V233" s="93"/>
    </row>
    <row r="234" spans="1:22" x14ac:dyDescent="0.25">
      <c r="A234" s="47"/>
      <c r="B234" s="44"/>
      <c r="C234" s="28"/>
      <c r="D234" s="51"/>
      <c r="H234" s="93"/>
      <c r="I234" s="93"/>
      <c r="J234" s="93"/>
      <c r="K234" s="93"/>
      <c r="L234" s="93"/>
      <c r="M234" s="93"/>
      <c r="N234" s="93"/>
      <c r="O234" s="93"/>
      <c r="P234" s="93"/>
      <c r="Q234" s="93"/>
      <c r="R234" s="93"/>
      <c r="S234" s="93"/>
      <c r="T234" s="93"/>
      <c r="U234" s="93"/>
      <c r="V234" s="93"/>
    </row>
    <row r="235" spans="1:22" x14ac:dyDescent="0.25">
      <c r="A235" s="47"/>
      <c r="B235" s="44"/>
      <c r="C235" s="28"/>
      <c r="D235" s="51"/>
      <c r="H235" s="93"/>
      <c r="I235" s="93"/>
      <c r="J235" s="93"/>
      <c r="K235" s="93"/>
      <c r="L235" s="93"/>
      <c r="M235" s="93"/>
      <c r="N235" s="93"/>
      <c r="O235" s="93"/>
      <c r="P235" s="93"/>
      <c r="Q235" s="93"/>
      <c r="R235" s="93"/>
      <c r="S235" s="93"/>
      <c r="T235" s="93"/>
      <c r="U235" s="93"/>
      <c r="V235" s="93"/>
    </row>
    <row r="236" spans="1:22" x14ac:dyDescent="0.25">
      <c r="A236" s="47"/>
      <c r="B236" s="44"/>
      <c r="C236" s="28"/>
      <c r="D236" s="51"/>
      <c r="H236" s="93"/>
      <c r="I236" s="93"/>
      <c r="J236" s="93"/>
      <c r="K236" s="93"/>
      <c r="L236" s="93"/>
      <c r="M236" s="93"/>
      <c r="N236" s="93"/>
      <c r="O236" s="93"/>
      <c r="P236" s="93"/>
      <c r="Q236" s="93"/>
      <c r="R236" s="93"/>
      <c r="S236" s="93"/>
      <c r="T236" s="93"/>
      <c r="U236" s="93"/>
      <c r="V236" s="93"/>
    </row>
    <row r="237" spans="1:22" x14ac:dyDescent="0.25">
      <c r="A237" s="47"/>
      <c r="B237" s="44"/>
      <c r="C237" s="28"/>
      <c r="D237" s="51"/>
      <c r="H237" s="93"/>
      <c r="I237" s="93"/>
      <c r="J237" s="93"/>
      <c r="K237" s="93"/>
      <c r="L237" s="93"/>
      <c r="M237" s="93"/>
      <c r="N237" s="93"/>
      <c r="O237" s="93"/>
      <c r="P237" s="93"/>
      <c r="Q237" s="93"/>
      <c r="R237" s="93"/>
      <c r="S237" s="93"/>
      <c r="T237" s="93"/>
      <c r="U237" s="93"/>
      <c r="V237" s="93"/>
    </row>
    <row r="238" spans="1:22" x14ac:dyDescent="0.25">
      <c r="A238" s="47"/>
      <c r="B238" s="44"/>
      <c r="C238" s="28"/>
      <c r="D238" s="51"/>
      <c r="H238" s="93"/>
      <c r="I238" s="93"/>
      <c r="J238" s="93"/>
      <c r="K238" s="93"/>
      <c r="L238" s="93"/>
      <c r="M238" s="93"/>
      <c r="N238" s="93"/>
      <c r="O238" s="93"/>
      <c r="P238" s="93"/>
      <c r="Q238" s="93"/>
      <c r="R238" s="93"/>
      <c r="S238" s="93"/>
      <c r="T238" s="93"/>
      <c r="U238" s="93"/>
      <c r="V238" s="93"/>
    </row>
    <row r="239" spans="1:22" x14ac:dyDescent="0.25">
      <c r="A239" s="47"/>
      <c r="B239" s="44"/>
      <c r="C239" s="28"/>
      <c r="D239" s="51"/>
      <c r="H239" s="93"/>
      <c r="I239" s="93"/>
      <c r="J239" s="93"/>
      <c r="K239" s="93"/>
      <c r="L239" s="93"/>
      <c r="M239" s="93"/>
      <c r="N239" s="93"/>
      <c r="O239" s="93"/>
      <c r="P239" s="93"/>
      <c r="Q239" s="93"/>
      <c r="R239" s="93"/>
      <c r="S239" s="93"/>
      <c r="T239" s="93"/>
      <c r="U239" s="93"/>
      <c r="V239" s="93"/>
    </row>
    <row r="240" spans="1:22" x14ac:dyDescent="0.25">
      <c r="A240" s="47"/>
      <c r="B240" s="44"/>
      <c r="C240" s="28"/>
      <c r="D240" s="51"/>
      <c r="H240" s="93"/>
      <c r="I240" s="93"/>
      <c r="J240" s="93"/>
      <c r="K240" s="93"/>
      <c r="L240" s="93"/>
      <c r="M240" s="93"/>
      <c r="N240" s="93"/>
      <c r="O240" s="93"/>
      <c r="P240" s="93"/>
      <c r="Q240" s="93"/>
      <c r="R240" s="93"/>
      <c r="S240" s="93"/>
      <c r="T240" s="93"/>
      <c r="U240" s="93"/>
      <c r="V240" s="93"/>
    </row>
    <row r="241" spans="1:22" x14ac:dyDescent="0.25">
      <c r="A241" s="47"/>
      <c r="B241" s="44"/>
      <c r="C241" s="28"/>
      <c r="D241" s="51"/>
      <c r="H241" s="93"/>
      <c r="I241" s="93"/>
      <c r="J241" s="93"/>
      <c r="K241" s="93"/>
      <c r="L241" s="93"/>
      <c r="M241" s="93"/>
      <c r="N241" s="93"/>
      <c r="O241" s="93"/>
      <c r="P241" s="93"/>
      <c r="Q241" s="93"/>
      <c r="R241" s="93"/>
      <c r="S241" s="93"/>
      <c r="T241" s="93"/>
      <c r="U241" s="93"/>
      <c r="V241" s="93"/>
    </row>
    <row r="242" spans="1:22" x14ac:dyDescent="0.25">
      <c r="A242" s="47"/>
      <c r="B242" s="44"/>
      <c r="C242" s="28"/>
      <c r="D242" s="51"/>
      <c r="H242" s="93"/>
      <c r="I242" s="93"/>
      <c r="J242" s="93"/>
      <c r="K242" s="93"/>
      <c r="L242" s="93"/>
      <c r="M242" s="93"/>
      <c r="N242" s="93"/>
      <c r="O242" s="93"/>
      <c r="P242" s="93"/>
      <c r="Q242" s="93"/>
      <c r="R242" s="93"/>
      <c r="S242" s="93"/>
      <c r="T242" s="93"/>
      <c r="U242" s="93"/>
      <c r="V242" s="93"/>
    </row>
    <row r="243" spans="1:22" x14ac:dyDescent="0.25">
      <c r="A243" s="47"/>
      <c r="B243" s="44"/>
      <c r="C243" s="28"/>
      <c r="D243" s="51"/>
      <c r="H243" s="93"/>
      <c r="I243" s="93"/>
      <c r="J243" s="93"/>
      <c r="K243" s="93"/>
      <c r="L243" s="93"/>
      <c r="M243" s="93"/>
      <c r="N243" s="93"/>
      <c r="O243" s="93"/>
      <c r="P243" s="93"/>
      <c r="Q243" s="93"/>
      <c r="R243" s="93"/>
      <c r="S243" s="93"/>
      <c r="T243" s="93"/>
      <c r="U243" s="93"/>
      <c r="V243" s="93"/>
    </row>
    <row r="244" spans="1:22" x14ac:dyDescent="0.25">
      <c r="A244" s="47"/>
      <c r="B244" s="44"/>
      <c r="C244" s="28"/>
      <c r="D244" s="51"/>
      <c r="H244" s="93"/>
      <c r="I244" s="93"/>
      <c r="J244" s="93"/>
      <c r="K244" s="93"/>
      <c r="L244" s="93"/>
      <c r="M244" s="93"/>
      <c r="N244" s="93"/>
      <c r="O244" s="93"/>
      <c r="P244" s="93"/>
      <c r="Q244" s="93"/>
      <c r="R244" s="93"/>
      <c r="S244" s="93"/>
      <c r="T244" s="93"/>
      <c r="U244" s="93"/>
      <c r="V244" s="93"/>
    </row>
    <row r="245" spans="1:22" x14ac:dyDescent="0.25">
      <c r="A245" s="47"/>
      <c r="B245" s="44"/>
      <c r="C245" s="28"/>
      <c r="D245" s="51"/>
      <c r="H245" s="93"/>
      <c r="I245" s="93"/>
      <c r="J245" s="93"/>
      <c r="K245" s="93"/>
      <c r="L245" s="93"/>
      <c r="M245" s="93"/>
      <c r="N245" s="93"/>
      <c r="O245" s="93"/>
      <c r="P245" s="93"/>
      <c r="Q245" s="93"/>
      <c r="R245" s="93"/>
      <c r="S245" s="93"/>
      <c r="T245" s="93"/>
      <c r="U245" s="93"/>
      <c r="V245" s="93"/>
    </row>
    <row r="246" spans="1:22" x14ac:dyDescent="0.25">
      <c r="A246" s="47"/>
      <c r="B246" s="44"/>
      <c r="C246" s="28"/>
      <c r="D246" s="51"/>
      <c r="H246" s="93"/>
      <c r="I246" s="93"/>
      <c r="J246" s="93"/>
      <c r="K246" s="93"/>
      <c r="L246" s="93"/>
      <c r="M246" s="93"/>
      <c r="N246" s="93"/>
      <c r="O246" s="93"/>
      <c r="P246" s="93"/>
      <c r="Q246" s="93"/>
      <c r="R246" s="93"/>
      <c r="S246" s="93"/>
      <c r="T246" s="93"/>
      <c r="U246" s="93"/>
      <c r="V246" s="93"/>
    </row>
    <row r="247" spans="1:22" x14ac:dyDescent="0.25">
      <c r="A247" s="47"/>
      <c r="B247" s="44"/>
      <c r="C247" s="28"/>
      <c r="D247" s="51"/>
      <c r="H247" s="93"/>
      <c r="I247" s="93"/>
      <c r="J247" s="93"/>
      <c r="K247" s="93"/>
      <c r="L247" s="93"/>
      <c r="M247" s="93"/>
      <c r="N247" s="93"/>
      <c r="O247" s="93"/>
      <c r="P247" s="93"/>
      <c r="Q247" s="93"/>
      <c r="R247" s="93"/>
      <c r="S247" s="93"/>
      <c r="T247" s="93"/>
      <c r="U247" s="93"/>
      <c r="V247" s="93"/>
    </row>
    <row r="248" spans="1:22" x14ac:dyDescent="0.25">
      <c r="A248" s="47"/>
      <c r="B248" s="44"/>
      <c r="C248" s="28"/>
      <c r="D248" s="51"/>
      <c r="H248" s="93"/>
      <c r="I248" s="93"/>
      <c r="J248" s="93"/>
      <c r="K248" s="93"/>
      <c r="L248" s="93"/>
      <c r="M248" s="93"/>
      <c r="N248" s="93"/>
      <c r="O248" s="93"/>
      <c r="P248" s="93"/>
      <c r="Q248" s="93"/>
      <c r="R248" s="93"/>
      <c r="S248" s="93"/>
      <c r="T248" s="93"/>
      <c r="U248" s="93"/>
      <c r="V248" s="93"/>
    </row>
    <row r="249" spans="1:22" x14ac:dyDescent="0.25">
      <c r="A249" s="47"/>
      <c r="B249" s="44"/>
      <c r="C249" s="28"/>
      <c r="D249" s="51"/>
      <c r="H249" s="93"/>
      <c r="I249" s="93"/>
      <c r="J249" s="93"/>
      <c r="K249" s="93"/>
      <c r="L249" s="93"/>
      <c r="M249" s="93"/>
      <c r="N249" s="93"/>
      <c r="O249" s="93"/>
      <c r="P249" s="93"/>
      <c r="Q249" s="93"/>
      <c r="R249" s="93"/>
      <c r="S249" s="93"/>
      <c r="T249" s="93"/>
      <c r="U249" s="93"/>
      <c r="V249" s="93"/>
    </row>
    <row r="250" spans="1:22" x14ac:dyDescent="0.25">
      <c r="A250" s="47"/>
      <c r="B250" s="44"/>
      <c r="C250" s="28"/>
      <c r="D250" s="51"/>
      <c r="H250" s="93"/>
      <c r="I250" s="93"/>
      <c r="J250" s="93"/>
      <c r="K250" s="93"/>
      <c r="L250" s="93"/>
      <c r="M250" s="93"/>
      <c r="N250" s="93"/>
      <c r="O250" s="93"/>
      <c r="P250" s="93"/>
      <c r="Q250" s="93"/>
      <c r="R250" s="93"/>
      <c r="S250" s="93"/>
      <c r="T250" s="93"/>
      <c r="U250" s="93"/>
      <c r="V250" s="93"/>
    </row>
    <row r="251" spans="1:22" x14ac:dyDescent="0.25">
      <c r="A251" s="47"/>
      <c r="B251" s="44"/>
      <c r="C251" s="28"/>
      <c r="D251" s="51"/>
      <c r="H251" s="93"/>
      <c r="I251" s="93"/>
      <c r="J251" s="93"/>
      <c r="K251" s="93"/>
      <c r="L251" s="93"/>
      <c r="M251" s="93"/>
      <c r="N251" s="93"/>
      <c r="O251" s="93"/>
      <c r="P251" s="93"/>
      <c r="Q251" s="93"/>
      <c r="R251" s="93"/>
      <c r="S251" s="93"/>
      <c r="T251" s="93"/>
      <c r="U251" s="93"/>
      <c r="V251" s="93"/>
    </row>
    <row r="252" spans="1:22" x14ac:dyDescent="0.25">
      <c r="A252" s="47"/>
      <c r="B252" s="44"/>
      <c r="C252" s="28"/>
      <c r="D252" s="51"/>
      <c r="H252" s="93"/>
      <c r="I252" s="93"/>
      <c r="J252" s="93"/>
      <c r="K252" s="93"/>
      <c r="L252" s="93"/>
      <c r="M252" s="93"/>
      <c r="N252" s="93"/>
      <c r="O252" s="93"/>
      <c r="P252" s="93"/>
      <c r="Q252" s="93"/>
      <c r="R252" s="93"/>
      <c r="S252" s="93"/>
      <c r="T252" s="93"/>
      <c r="U252" s="93"/>
      <c r="V252" s="93"/>
    </row>
    <row r="253" spans="1:22" x14ac:dyDescent="0.25">
      <c r="A253" s="47"/>
      <c r="B253" s="44"/>
      <c r="C253" s="28"/>
      <c r="D253" s="51"/>
      <c r="H253" s="93"/>
      <c r="I253" s="93"/>
      <c r="J253" s="93"/>
      <c r="K253" s="93"/>
      <c r="L253" s="93"/>
      <c r="M253" s="93"/>
      <c r="N253" s="93"/>
      <c r="O253" s="93"/>
      <c r="P253" s="93"/>
      <c r="Q253" s="93"/>
      <c r="R253" s="93"/>
      <c r="S253" s="93"/>
      <c r="T253" s="93"/>
      <c r="U253" s="93"/>
      <c r="V253" s="93"/>
    </row>
    <row r="254" spans="1:22" x14ac:dyDescent="0.25">
      <c r="A254" s="47"/>
      <c r="B254" s="44"/>
      <c r="C254" s="28"/>
      <c r="D254" s="51"/>
      <c r="H254" s="93"/>
      <c r="I254" s="93"/>
      <c r="J254" s="93"/>
      <c r="K254" s="93"/>
      <c r="L254" s="93"/>
      <c r="M254" s="93"/>
      <c r="N254" s="93"/>
      <c r="O254" s="93"/>
      <c r="P254" s="93"/>
      <c r="Q254" s="93"/>
      <c r="R254" s="93"/>
      <c r="S254" s="93"/>
      <c r="T254" s="93"/>
      <c r="U254" s="93"/>
      <c r="V254" s="93"/>
    </row>
    <row r="255" spans="1:22" x14ac:dyDescent="0.25">
      <c r="A255" s="47"/>
      <c r="B255" s="44"/>
      <c r="C255" s="28"/>
      <c r="D255" s="51"/>
      <c r="H255" s="93"/>
      <c r="I255" s="93"/>
      <c r="J255" s="93"/>
      <c r="K255" s="93"/>
      <c r="L255" s="93"/>
      <c r="M255" s="93"/>
      <c r="N255" s="93"/>
      <c r="O255" s="93"/>
      <c r="P255" s="93"/>
      <c r="Q255" s="93"/>
      <c r="R255" s="93"/>
      <c r="S255" s="93"/>
      <c r="T255" s="93"/>
      <c r="U255" s="93"/>
      <c r="V255" s="93"/>
    </row>
    <row r="256" spans="1:22" x14ac:dyDescent="0.25">
      <c r="A256" s="47"/>
      <c r="B256" s="44"/>
      <c r="C256" s="28"/>
      <c r="D256" s="51"/>
      <c r="H256" s="93"/>
      <c r="I256" s="93"/>
      <c r="J256" s="93"/>
      <c r="K256" s="93"/>
      <c r="L256" s="93"/>
      <c r="M256" s="93"/>
      <c r="N256" s="93"/>
      <c r="O256" s="93"/>
      <c r="P256" s="93"/>
      <c r="Q256" s="93"/>
      <c r="R256" s="93"/>
      <c r="S256" s="93"/>
      <c r="T256" s="93"/>
      <c r="U256" s="93"/>
      <c r="V256" s="93"/>
    </row>
    <row r="257" spans="1:22" x14ac:dyDescent="0.25">
      <c r="A257" s="47"/>
      <c r="B257" s="44"/>
      <c r="C257" s="28"/>
      <c r="D257" s="51"/>
      <c r="H257" s="93"/>
      <c r="I257" s="93"/>
      <c r="J257" s="93"/>
      <c r="K257" s="93"/>
      <c r="L257" s="93"/>
      <c r="M257" s="93"/>
      <c r="N257" s="93"/>
      <c r="O257" s="93"/>
      <c r="P257" s="93"/>
      <c r="Q257" s="93"/>
      <c r="R257" s="93"/>
      <c r="S257" s="93"/>
      <c r="T257" s="93"/>
      <c r="U257" s="93"/>
      <c r="V257" s="93"/>
    </row>
    <row r="258" spans="1:22" x14ac:dyDescent="0.25">
      <c r="A258" s="47"/>
      <c r="B258" s="44"/>
      <c r="C258" s="28"/>
      <c r="D258" s="51"/>
      <c r="H258" s="93"/>
      <c r="I258" s="93"/>
      <c r="J258" s="93"/>
      <c r="K258" s="93"/>
      <c r="L258" s="93"/>
      <c r="M258" s="93"/>
      <c r="N258" s="93"/>
      <c r="O258" s="93"/>
      <c r="P258" s="93"/>
      <c r="Q258" s="93"/>
      <c r="R258" s="93"/>
      <c r="S258" s="93"/>
      <c r="T258" s="93"/>
      <c r="U258" s="93"/>
      <c r="V258" s="93"/>
    </row>
    <row r="259" spans="1:22" x14ac:dyDescent="0.25">
      <c r="A259" s="47"/>
      <c r="B259" s="44"/>
      <c r="C259" s="28"/>
      <c r="D259" s="51"/>
      <c r="H259" s="93"/>
      <c r="I259" s="93"/>
      <c r="J259" s="93"/>
      <c r="K259" s="93"/>
      <c r="L259" s="93"/>
      <c r="M259" s="93"/>
      <c r="N259" s="93"/>
      <c r="O259" s="93"/>
      <c r="P259" s="93"/>
      <c r="Q259" s="93"/>
      <c r="R259" s="93"/>
      <c r="S259" s="93"/>
      <c r="T259" s="93"/>
      <c r="U259" s="93"/>
      <c r="V259" s="93"/>
    </row>
    <row r="260" spans="1:22" x14ac:dyDescent="0.25">
      <c r="A260" s="47"/>
      <c r="B260" s="44"/>
      <c r="C260" s="28"/>
      <c r="D260" s="51"/>
      <c r="H260" s="93"/>
      <c r="I260" s="93"/>
      <c r="J260" s="93"/>
      <c r="K260" s="93"/>
      <c r="L260" s="93"/>
      <c r="M260" s="93"/>
      <c r="N260" s="93"/>
      <c r="O260" s="93"/>
      <c r="P260" s="93"/>
      <c r="Q260" s="93"/>
      <c r="R260" s="93"/>
      <c r="S260" s="93"/>
      <c r="T260" s="93"/>
      <c r="U260" s="93"/>
      <c r="V260" s="93"/>
    </row>
    <row r="261" spans="1:22" x14ac:dyDescent="0.25">
      <c r="A261" s="47"/>
      <c r="B261" s="44"/>
      <c r="C261" s="28"/>
      <c r="D261" s="51"/>
      <c r="H261" s="93"/>
      <c r="I261" s="93"/>
      <c r="J261" s="93"/>
      <c r="K261" s="93"/>
      <c r="L261" s="93"/>
      <c r="M261" s="93"/>
      <c r="N261" s="93"/>
      <c r="O261" s="93"/>
      <c r="P261" s="93"/>
      <c r="Q261" s="93"/>
      <c r="R261" s="93"/>
      <c r="S261" s="93"/>
      <c r="T261" s="93"/>
      <c r="U261" s="93"/>
      <c r="V261" s="93"/>
    </row>
    <row r="262" spans="1:22" x14ac:dyDescent="0.25">
      <c r="A262" s="47"/>
      <c r="B262" s="44"/>
      <c r="C262" s="28"/>
      <c r="D262" s="51"/>
      <c r="H262" s="93"/>
      <c r="I262" s="93"/>
      <c r="J262" s="93"/>
      <c r="K262" s="93"/>
      <c r="L262" s="93"/>
      <c r="M262" s="93"/>
      <c r="N262" s="93"/>
      <c r="O262" s="93"/>
      <c r="P262" s="93"/>
      <c r="Q262" s="93"/>
      <c r="R262" s="93"/>
      <c r="S262" s="93"/>
      <c r="T262" s="93"/>
      <c r="U262" s="93"/>
      <c r="V262" s="93"/>
    </row>
    <row r="263" spans="1:22" x14ac:dyDescent="0.25">
      <c r="A263" s="47"/>
      <c r="B263" s="44"/>
      <c r="C263" s="28"/>
      <c r="D263" s="51"/>
      <c r="H263" s="93"/>
      <c r="I263" s="93"/>
      <c r="J263" s="93"/>
      <c r="K263" s="93"/>
      <c r="L263" s="93"/>
      <c r="M263" s="93"/>
      <c r="N263" s="93"/>
      <c r="O263" s="93"/>
      <c r="P263" s="93"/>
      <c r="Q263" s="93"/>
      <c r="R263" s="93"/>
      <c r="S263" s="93"/>
      <c r="T263" s="93"/>
      <c r="U263" s="93"/>
      <c r="V263" s="93"/>
    </row>
    <row r="264" spans="1:22" x14ac:dyDescent="0.25">
      <c r="A264" s="47"/>
      <c r="B264" s="44"/>
      <c r="C264" s="28"/>
      <c r="D264" s="51"/>
      <c r="H264" s="93"/>
      <c r="I264" s="93"/>
      <c r="J264" s="93"/>
      <c r="K264" s="93"/>
      <c r="L264" s="93"/>
      <c r="M264" s="93"/>
      <c r="N264" s="93"/>
      <c r="O264" s="93"/>
      <c r="P264" s="93"/>
      <c r="Q264" s="93"/>
      <c r="R264" s="93"/>
      <c r="S264" s="93"/>
      <c r="T264" s="93"/>
      <c r="U264" s="93"/>
      <c r="V264" s="93"/>
    </row>
    <row r="265" spans="1:22" x14ac:dyDescent="0.25">
      <c r="A265" s="47"/>
      <c r="B265" s="44"/>
      <c r="C265" s="28"/>
      <c r="D265" s="51"/>
      <c r="H265" s="93"/>
      <c r="I265" s="93"/>
      <c r="J265" s="93"/>
      <c r="K265" s="93"/>
      <c r="L265" s="93"/>
      <c r="M265" s="93"/>
      <c r="N265" s="93"/>
      <c r="O265" s="93"/>
      <c r="P265" s="93"/>
      <c r="Q265" s="93"/>
      <c r="R265" s="93"/>
      <c r="S265" s="93"/>
      <c r="T265" s="93"/>
      <c r="U265" s="93"/>
      <c r="V265" s="93"/>
    </row>
    <row r="266" spans="1:22" x14ac:dyDescent="0.25">
      <c r="A266" s="47"/>
      <c r="B266" s="44"/>
      <c r="C266" s="28"/>
      <c r="D266" s="51"/>
      <c r="H266" s="93"/>
      <c r="I266" s="93"/>
      <c r="J266" s="93"/>
      <c r="K266" s="93"/>
      <c r="L266" s="93"/>
      <c r="M266" s="93"/>
      <c r="N266" s="93"/>
      <c r="O266" s="93"/>
      <c r="P266" s="93"/>
      <c r="Q266" s="93"/>
      <c r="R266" s="93"/>
      <c r="S266" s="93"/>
      <c r="T266" s="93"/>
      <c r="U266" s="93"/>
      <c r="V266" s="93"/>
    </row>
    <row r="267" spans="1:22" x14ac:dyDescent="0.25">
      <c r="A267" s="47"/>
      <c r="B267" s="44"/>
      <c r="C267" s="28"/>
      <c r="D267" s="51"/>
      <c r="H267" s="93"/>
      <c r="I267" s="93"/>
      <c r="J267" s="93"/>
      <c r="K267" s="93"/>
      <c r="L267" s="93"/>
      <c r="M267" s="93"/>
      <c r="N267" s="93"/>
      <c r="O267" s="93"/>
      <c r="P267" s="93"/>
      <c r="Q267" s="93"/>
      <c r="R267" s="93"/>
      <c r="S267" s="93"/>
      <c r="T267" s="93"/>
      <c r="U267" s="93"/>
      <c r="V267" s="93"/>
    </row>
    <row r="268" spans="1:22" x14ac:dyDescent="0.25">
      <c r="A268" s="47"/>
      <c r="B268" s="44"/>
      <c r="C268" s="28"/>
      <c r="D268" s="51"/>
      <c r="H268" s="93"/>
      <c r="I268" s="93"/>
      <c r="J268" s="93"/>
      <c r="K268" s="93"/>
      <c r="L268" s="93"/>
      <c r="M268" s="93"/>
      <c r="N268" s="93"/>
      <c r="O268" s="93"/>
      <c r="P268" s="93"/>
      <c r="Q268" s="93"/>
      <c r="R268" s="93"/>
      <c r="S268" s="93"/>
      <c r="T268" s="93"/>
      <c r="U268" s="93"/>
      <c r="V268" s="93"/>
    </row>
    <row r="269" spans="1:22" x14ac:dyDescent="0.25">
      <c r="A269" s="47"/>
      <c r="B269" s="44"/>
      <c r="C269" s="28"/>
      <c r="D269" s="51"/>
      <c r="H269" s="93"/>
      <c r="I269" s="93"/>
      <c r="J269" s="93"/>
      <c r="K269" s="93"/>
      <c r="L269" s="93"/>
      <c r="M269" s="93"/>
      <c r="N269" s="93"/>
      <c r="O269" s="93"/>
      <c r="P269" s="93"/>
      <c r="Q269" s="93"/>
      <c r="R269" s="93"/>
      <c r="S269" s="93"/>
      <c r="T269" s="93"/>
      <c r="U269" s="93"/>
      <c r="V269" s="93"/>
    </row>
    <row r="270" spans="1:22" x14ac:dyDescent="0.25">
      <c r="A270" s="47"/>
      <c r="B270" s="44"/>
      <c r="C270" s="28"/>
      <c r="D270" s="51"/>
      <c r="H270" s="93"/>
      <c r="I270" s="93"/>
      <c r="J270" s="93"/>
      <c r="K270" s="93"/>
      <c r="L270" s="93"/>
      <c r="M270" s="93"/>
      <c r="N270" s="93"/>
      <c r="O270" s="93"/>
      <c r="P270" s="93"/>
      <c r="Q270" s="93"/>
      <c r="R270" s="93"/>
      <c r="S270" s="93"/>
      <c r="T270" s="93"/>
      <c r="U270" s="93"/>
      <c r="V270" s="93"/>
    </row>
    <row r="271" spans="1:22" x14ac:dyDescent="0.25">
      <c r="A271" s="47"/>
      <c r="B271" s="44"/>
      <c r="C271" s="28"/>
      <c r="D271" s="51"/>
      <c r="H271" s="93"/>
      <c r="I271" s="93"/>
      <c r="J271" s="93"/>
      <c r="K271" s="93"/>
      <c r="L271" s="93"/>
      <c r="M271" s="93"/>
      <c r="N271" s="93"/>
      <c r="O271" s="93"/>
      <c r="P271" s="93"/>
      <c r="Q271" s="93"/>
      <c r="R271" s="93"/>
      <c r="S271" s="93"/>
      <c r="T271" s="93"/>
      <c r="U271" s="93"/>
      <c r="V271" s="93"/>
    </row>
    <row r="272" spans="1:22" x14ac:dyDescent="0.25">
      <c r="A272" s="47"/>
      <c r="B272" s="44"/>
      <c r="C272" s="28"/>
      <c r="D272" s="51"/>
      <c r="H272" s="93"/>
      <c r="I272" s="93"/>
      <c r="J272" s="93"/>
      <c r="K272" s="93"/>
      <c r="L272" s="93"/>
      <c r="M272" s="93"/>
      <c r="N272" s="93"/>
      <c r="O272" s="93"/>
      <c r="P272" s="93"/>
      <c r="Q272" s="93"/>
      <c r="R272" s="93"/>
      <c r="S272" s="93"/>
      <c r="T272" s="93"/>
      <c r="U272" s="93"/>
      <c r="V272" s="93"/>
    </row>
    <row r="273" spans="1:22" x14ac:dyDescent="0.25">
      <c r="A273" s="47"/>
      <c r="B273" s="44"/>
      <c r="C273" s="28"/>
      <c r="D273" s="51"/>
      <c r="H273" s="93"/>
      <c r="I273" s="93"/>
      <c r="J273" s="93"/>
      <c r="K273" s="93"/>
      <c r="L273" s="93"/>
      <c r="M273" s="93"/>
      <c r="N273" s="93"/>
      <c r="O273" s="93"/>
      <c r="P273" s="93"/>
      <c r="Q273" s="93"/>
      <c r="R273" s="93"/>
      <c r="S273" s="93"/>
      <c r="T273" s="93"/>
      <c r="U273" s="93"/>
      <c r="V273" s="93"/>
    </row>
    <row r="274" spans="1:22" x14ac:dyDescent="0.25">
      <c r="A274" s="47"/>
      <c r="B274" s="44"/>
      <c r="C274" s="28"/>
      <c r="D274" s="51"/>
      <c r="H274" s="93"/>
      <c r="I274" s="93"/>
      <c r="J274" s="93"/>
      <c r="K274" s="93"/>
      <c r="L274" s="93"/>
      <c r="M274" s="93"/>
      <c r="N274" s="93"/>
      <c r="O274" s="93"/>
      <c r="P274" s="93"/>
      <c r="Q274" s="93"/>
      <c r="R274" s="93"/>
      <c r="S274" s="93"/>
      <c r="T274" s="93"/>
      <c r="U274" s="93"/>
      <c r="V274" s="93"/>
    </row>
    <row r="275" spans="1:22" x14ac:dyDescent="0.25">
      <c r="A275" s="47"/>
      <c r="B275" s="44"/>
      <c r="C275" s="28"/>
      <c r="D275" s="51"/>
      <c r="H275" s="93"/>
      <c r="I275" s="93"/>
      <c r="J275" s="93"/>
      <c r="K275" s="93"/>
      <c r="L275" s="93"/>
      <c r="M275" s="93"/>
      <c r="N275" s="93"/>
      <c r="O275" s="93"/>
      <c r="P275" s="93"/>
      <c r="Q275" s="93"/>
      <c r="R275" s="93"/>
      <c r="S275" s="93"/>
      <c r="T275" s="93"/>
      <c r="U275" s="93"/>
      <c r="V275" s="93"/>
    </row>
    <row r="276" spans="1:22" x14ac:dyDescent="0.25">
      <c r="A276" s="47"/>
      <c r="B276" s="44"/>
      <c r="C276" s="28"/>
      <c r="D276" s="51"/>
      <c r="H276" s="93"/>
      <c r="I276" s="93"/>
      <c r="J276" s="93"/>
      <c r="K276" s="93"/>
      <c r="L276" s="93"/>
      <c r="M276" s="93"/>
      <c r="N276" s="93"/>
      <c r="O276" s="93"/>
      <c r="P276" s="93"/>
      <c r="Q276" s="93"/>
      <c r="R276" s="93"/>
      <c r="S276" s="93"/>
      <c r="T276" s="93"/>
      <c r="U276" s="93"/>
      <c r="V276" s="93"/>
    </row>
    <row r="277" spans="1:22" x14ac:dyDescent="0.25">
      <c r="A277" s="47"/>
      <c r="B277" s="44"/>
      <c r="C277" s="28"/>
      <c r="D277" s="51"/>
      <c r="H277" s="93"/>
      <c r="I277" s="93"/>
      <c r="J277" s="93"/>
      <c r="K277" s="93"/>
      <c r="L277" s="93"/>
      <c r="M277" s="93"/>
      <c r="N277" s="93"/>
      <c r="O277" s="93"/>
      <c r="P277" s="93"/>
      <c r="Q277" s="93"/>
      <c r="R277" s="93"/>
      <c r="S277" s="93"/>
      <c r="T277" s="93"/>
      <c r="U277" s="93"/>
      <c r="V277" s="93"/>
    </row>
    <row r="278" spans="1:22" x14ac:dyDescent="0.25">
      <c r="A278" s="47"/>
      <c r="B278" s="44"/>
      <c r="C278" s="28"/>
      <c r="D278" s="51"/>
      <c r="H278" s="93"/>
      <c r="I278" s="93"/>
      <c r="J278" s="93"/>
      <c r="K278" s="93"/>
      <c r="L278" s="93"/>
      <c r="M278" s="93"/>
      <c r="N278" s="93"/>
      <c r="O278" s="93"/>
      <c r="P278" s="93"/>
      <c r="Q278" s="93"/>
      <c r="R278" s="93"/>
      <c r="S278" s="93"/>
      <c r="T278" s="93"/>
      <c r="U278" s="93"/>
      <c r="V278" s="93"/>
    </row>
    <row r="279" spans="1:22" x14ac:dyDescent="0.25">
      <c r="A279" s="47"/>
      <c r="B279" s="44"/>
      <c r="C279" s="28"/>
      <c r="D279" s="51"/>
      <c r="H279" s="93"/>
      <c r="I279" s="93"/>
      <c r="J279" s="93"/>
      <c r="K279" s="93"/>
      <c r="L279" s="93"/>
      <c r="M279" s="93"/>
      <c r="N279" s="93"/>
      <c r="O279" s="93"/>
      <c r="P279" s="93"/>
      <c r="Q279" s="93"/>
      <c r="R279" s="93"/>
      <c r="S279" s="93"/>
      <c r="T279" s="93"/>
      <c r="U279" s="93"/>
      <c r="V279" s="93"/>
    </row>
    <row r="280" spans="1:22" x14ac:dyDescent="0.25">
      <c r="A280" s="47"/>
      <c r="B280" s="44"/>
      <c r="C280" s="28"/>
      <c r="D280" s="51"/>
      <c r="H280" s="93"/>
      <c r="I280" s="93"/>
      <c r="J280" s="93"/>
      <c r="K280" s="93"/>
      <c r="L280" s="93"/>
      <c r="M280" s="93"/>
      <c r="N280" s="93"/>
      <c r="O280" s="93"/>
      <c r="P280" s="93"/>
      <c r="Q280" s="93"/>
      <c r="R280" s="93"/>
      <c r="S280" s="93"/>
      <c r="T280" s="93"/>
      <c r="U280" s="93"/>
      <c r="V280" s="93"/>
    </row>
    <row r="281" spans="1:22" x14ac:dyDescent="0.25">
      <c r="A281" s="47"/>
      <c r="B281" s="44"/>
      <c r="C281" s="28"/>
      <c r="D281" s="51"/>
      <c r="H281" s="93"/>
      <c r="I281" s="93"/>
      <c r="J281" s="93"/>
      <c r="K281" s="93"/>
      <c r="L281" s="93"/>
      <c r="M281" s="93"/>
      <c r="N281" s="93"/>
      <c r="O281" s="93"/>
      <c r="P281" s="93"/>
      <c r="Q281" s="93"/>
      <c r="R281" s="93"/>
      <c r="S281" s="93"/>
      <c r="T281" s="93"/>
      <c r="U281" s="93"/>
      <c r="V281" s="93"/>
    </row>
    <row r="282" spans="1:22" x14ac:dyDescent="0.25">
      <c r="A282" s="47"/>
      <c r="B282" s="44"/>
      <c r="C282" s="28"/>
      <c r="D282" s="51"/>
      <c r="H282" s="93"/>
      <c r="I282" s="93"/>
      <c r="J282" s="93"/>
      <c r="K282" s="93"/>
      <c r="L282" s="93"/>
      <c r="M282" s="93"/>
      <c r="N282" s="93"/>
      <c r="O282" s="93"/>
      <c r="P282" s="93"/>
      <c r="Q282" s="93"/>
      <c r="R282" s="93"/>
      <c r="S282" s="93"/>
      <c r="T282" s="93"/>
      <c r="U282" s="93"/>
      <c r="V282" s="93"/>
    </row>
    <row r="283" spans="1:22" x14ac:dyDescent="0.25">
      <c r="A283" s="47"/>
      <c r="B283" s="44"/>
      <c r="C283" s="28"/>
      <c r="D283" s="51"/>
      <c r="H283" s="93"/>
      <c r="I283" s="93"/>
      <c r="J283" s="93"/>
      <c r="K283" s="93"/>
      <c r="L283" s="93"/>
      <c r="M283" s="93"/>
      <c r="N283" s="93"/>
      <c r="O283" s="93"/>
      <c r="P283" s="93"/>
      <c r="Q283" s="93"/>
      <c r="R283" s="93"/>
      <c r="S283" s="93"/>
      <c r="T283" s="93"/>
      <c r="U283" s="93"/>
      <c r="V283" s="93"/>
    </row>
    <row r="284" spans="1:22" x14ac:dyDescent="0.25">
      <c r="A284" s="47"/>
      <c r="B284" s="44"/>
      <c r="C284" s="28"/>
      <c r="D284" s="51"/>
      <c r="H284" s="93"/>
      <c r="I284" s="93"/>
      <c r="J284" s="93"/>
      <c r="K284" s="93"/>
      <c r="L284" s="93"/>
      <c r="M284" s="93"/>
      <c r="N284" s="93"/>
      <c r="O284" s="93"/>
      <c r="P284" s="93"/>
      <c r="Q284" s="93"/>
      <c r="R284" s="93"/>
      <c r="S284" s="93"/>
      <c r="T284" s="93"/>
      <c r="U284" s="93"/>
      <c r="V284" s="93"/>
    </row>
    <row r="285" spans="1:22" x14ac:dyDescent="0.25">
      <c r="A285" s="47"/>
      <c r="B285" s="44"/>
      <c r="C285" s="28"/>
      <c r="D285" s="51"/>
      <c r="H285" s="93"/>
      <c r="I285" s="93"/>
      <c r="J285" s="93"/>
      <c r="K285" s="93"/>
      <c r="L285" s="93"/>
      <c r="M285" s="93"/>
      <c r="N285" s="93"/>
      <c r="O285" s="93"/>
      <c r="P285" s="93"/>
      <c r="Q285" s="93"/>
      <c r="R285" s="93"/>
      <c r="S285" s="93"/>
      <c r="T285" s="93"/>
      <c r="U285" s="93"/>
      <c r="V285" s="93"/>
    </row>
    <row r="286" spans="1:22" x14ac:dyDescent="0.25">
      <c r="A286" s="47"/>
      <c r="B286" s="44"/>
      <c r="C286" s="28"/>
      <c r="D286" s="51"/>
      <c r="H286" s="93"/>
      <c r="I286" s="93"/>
      <c r="J286" s="93"/>
      <c r="K286" s="93"/>
      <c r="L286" s="93"/>
      <c r="M286" s="93"/>
      <c r="N286" s="93"/>
      <c r="O286" s="93"/>
      <c r="P286" s="93"/>
      <c r="Q286" s="93"/>
      <c r="R286" s="93"/>
      <c r="S286" s="93"/>
      <c r="T286" s="93"/>
      <c r="U286" s="93"/>
      <c r="V286" s="93"/>
    </row>
    <row r="287" spans="1:22" x14ac:dyDescent="0.25">
      <c r="A287" s="47"/>
      <c r="B287" s="44"/>
      <c r="C287" s="28"/>
      <c r="D287" s="51"/>
      <c r="H287" s="93"/>
      <c r="I287" s="93"/>
      <c r="J287" s="93"/>
      <c r="K287" s="93"/>
      <c r="L287" s="93"/>
      <c r="M287" s="93"/>
      <c r="N287" s="93"/>
      <c r="O287" s="93"/>
      <c r="P287" s="93"/>
      <c r="Q287" s="93"/>
      <c r="R287" s="93"/>
      <c r="S287" s="93"/>
      <c r="T287" s="93"/>
      <c r="U287" s="93"/>
      <c r="V287" s="93"/>
    </row>
    <row r="288" spans="1:22" x14ac:dyDescent="0.25">
      <c r="A288" s="47"/>
      <c r="B288" s="44"/>
      <c r="C288" s="28"/>
      <c r="D288" s="51"/>
      <c r="H288" s="93"/>
      <c r="I288" s="93"/>
      <c r="J288" s="93"/>
      <c r="K288" s="93"/>
      <c r="L288" s="93"/>
      <c r="M288" s="93"/>
      <c r="N288" s="93"/>
      <c r="O288" s="93"/>
      <c r="P288" s="93"/>
      <c r="Q288" s="93"/>
      <c r="R288" s="93"/>
      <c r="S288" s="93"/>
      <c r="T288" s="93"/>
      <c r="U288" s="93"/>
      <c r="V288" s="93"/>
    </row>
    <row r="289" spans="1:22" x14ac:dyDescent="0.25">
      <c r="A289" s="47"/>
      <c r="B289" s="44"/>
      <c r="C289" s="28"/>
      <c r="D289" s="51"/>
      <c r="H289" s="93"/>
      <c r="I289" s="93"/>
      <c r="J289" s="93"/>
      <c r="K289" s="93"/>
      <c r="L289" s="93"/>
      <c r="M289" s="93"/>
      <c r="N289" s="93"/>
      <c r="O289" s="93"/>
      <c r="P289" s="93"/>
      <c r="Q289" s="93"/>
      <c r="R289" s="93"/>
      <c r="S289" s="93"/>
      <c r="T289" s="93"/>
      <c r="U289" s="93"/>
      <c r="V289" s="93"/>
    </row>
    <row r="290" spans="1:22" x14ac:dyDescent="0.25">
      <c r="A290" s="47"/>
      <c r="B290" s="44"/>
      <c r="C290" s="28"/>
      <c r="D290" s="51"/>
      <c r="H290" s="93"/>
      <c r="I290" s="93"/>
      <c r="J290" s="93"/>
      <c r="K290" s="93"/>
      <c r="L290" s="93"/>
      <c r="M290" s="93"/>
      <c r="N290" s="93"/>
      <c r="O290" s="93"/>
      <c r="P290" s="93"/>
      <c r="Q290" s="93"/>
      <c r="R290" s="93"/>
      <c r="S290" s="93"/>
      <c r="T290" s="93"/>
      <c r="U290" s="93"/>
      <c r="V290" s="93"/>
    </row>
    <row r="291" spans="1:22" x14ac:dyDescent="0.25">
      <c r="A291" s="47"/>
      <c r="B291" s="44"/>
      <c r="C291" s="28"/>
      <c r="D291" s="51"/>
      <c r="H291" s="93"/>
      <c r="I291" s="93"/>
      <c r="J291" s="93"/>
      <c r="K291" s="93"/>
      <c r="L291" s="93"/>
      <c r="M291" s="93"/>
      <c r="N291" s="93"/>
      <c r="O291" s="93"/>
      <c r="P291" s="93"/>
      <c r="Q291" s="93"/>
      <c r="R291" s="93"/>
      <c r="S291" s="93"/>
      <c r="T291" s="93"/>
      <c r="U291" s="93"/>
      <c r="V291" s="93"/>
    </row>
    <row r="292" spans="1:22" x14ac:dyDescent="0.25">
      <c r="A292" s="47"/>
      <c r="B292" s="44"/>
      <c r="C292" s="28"/>
      <c r="D292" s="51"/>
      <c r="H292" s="93"/>
      <c r="I292" s="93"/>
      <c r="J292" s="93"/>
      <c r="K292" s="93"/>
      <c r="L292" s="93"/>
      <c r="M292" s="93"/>
      <c r="N292" s="93"/>
      <c r="O292" s="93"/>
      <c r="P292" s="93"/>
      <c r="Q292" s="93"/>
      <c r="R292" s="93"/>
      <c r="S292" s="93"/>
      <c r="T292" s="93"/>
      <c r="U292" s="93"/>
      <c r="V292" s="93"/>
    </row>
    <row r="293" spans="1:22" x14ac:dyDescent="0.25">
      <c r="A293" s="47"/>
      <c r="B293" s="44"/>
      <c r="C293" s="28"/>
      <c r="D293" s="51"/>
      <c r="H293" s="93"/>
      <c r="I293" s="93"/>
      <c r="J293" s="93"/>
      <c r="K293" s="93"/>
      <c r="L293" s="93"/>
      <c r="M293" s="93"/>
      <c r="N293" s="93"/>
      <c r="O293" s="93"/>
      <c r="P293" s="93"/>
      <c r="Q293" s="93"/>
      <c r="R293" s="93"/>
      <c r="S293" s="93"/>
      <c r="T293" s="93"/>
      <c r="U293" s="93"/>
      <c r="V293" s="93"/>
    </row>
    <row r="294" spans="1:22" x14ac:dyDescent="0.25">
      <c r="A294" s="47"/>
      <c r="B294" s="44"/>
      <c r="C294" s="28"/>
      <c r="D294" s="51"/>
      <c r="H294" s="93"/>
      <c r="I294" s="93"/>
      <c r="J294" s="93"/>
      <c r="K294" s="93"/>
      <c r="L294" s="93"/>
      <c r="M294" s="93"/>
      <c r="N294" s="93"/>
      <c r="O294" s="93"/>
      <c r="P294" s="93"/>
      <c r="Q294" s="93"/>
      <c r="R294" s="93"/>
      <c r="S294" s="93"/>
      <c r="T294" s="93"/>
      <c r="U294" s="93"/>
      <c r="V294" s="93"/>
    </row>
    <row r="295" spans="1:22" x14ac:dyDescent="0.25">
      <c r="A295" s="47"/>
      <c r="B295" s="44"/>
      <c r="C295" s="28"/>
      <c r="D295" s="51"/>
      <c r="H295" s="93"/>
      <c r="I295" s="93"/>
      <c r="J295" s="93"/>
      <c r="K295" s="93"/>
      <c r="L295" s="93"/>
      <c r="M295" s="93"/>
      <c r="N295" s="93"/>
      <c r="O295" s="93"/>
      <c r="P295" s="93"/>
      <c r="Q295" s="93"/>
      <c r="R295" s="93"/>
      <c r="S295" s="93"/>
      <c r="T295" s="93"/>
      <c r="U295" s="93"/>
      <c r="V295" s="93"/>
    </row>
    <row r="296" spans="1:22" x14ac:dyDescent="0.25">
      <c r="A296" s="47"/>
      <c r="B296" s="44"/>
      <c r="C296" s="28"/>
      <c r="D296" s="51"/>
      <c r="H296" s="93"/>
      <c r="I296" s="93"/>
      <c r="J296" s="93"/>
      <c r="K296" s="93"/>
      <c r="L296" s="93"/>
      <c r="M296" s="93"/>
      <c r="N296" s="93"/>
      <c r="O296" s="93"/>
      <c r="P296" s="93"/>
      <c r="Q296" s="93"/>
      <c r="R296" s="93"/>
      <c r="S296" s="93"/>
      <c r="T296" s="93"/>
      <c r="U296" s="93"/>
      <c r="V296" s="93"/>
    </row>
    <row r="297" spans="1:22" x14ac:dyDescent="0.25">
      <c r="A297" s="47"/>
      <c r="B297" s="44"/>
      <c r="C297" s="28"/>
      <c r="D297" s="51"/>
      <c r="H297" s="93"/>
      <c r="I297" s="93"/>
      <c r="J297" s="93"/>
      <c r="K297" s="93"/>
      <c r="L297" s="93"/>
      <c r="M297" s="93"/>
      <c r="N297" s="93"/>
      <c r="O297" s="93"/>
      <c r="P297" s="93"/>
      <c r="Q297" s="93"/>
      <c r="R297" s="93"/>
      <c r="S297" s="93"/>
      <c r="T297" s="93"/>
      <c r="U297" s="93"/>
      <c r="V297" s="93"/>
    </row>
    <row r="298" spans="1:22" x14ac:dyDescent="0.25">
      <c r="A298" s="47"/>
      <c r="B298" s="44"/>
      <c r="C298" s="28"/>
      <c r="D298" s="51"/>
      <c r="H298" s="93"/>
      <c r="I298" s="93"/>
      <c r="J298" s="93"/>
      <c r="K298" s="93"/>
      <c r="L298" s="93"/>
      <c r="M298" s="93"/>
      <c r="N298" s="93"/>
      <c r="O298" s="93"/>
      <c r="P298" s="93"/>
      <c r="Q298" s="93"/>
      <c r="R298" s="93"/>
      <c r="S298" s="93"/>
      <c r="T298" s="93"/>
      <c r="U298" s="93"/>
      <c r="V298" s="93"/>
    </row>
    <row r="299" spans="1:22" x14ac:dyDescent="0.25">
      <c r="A299" s="47"/>
      <c r="B299" s="44"/>
      <c r="C299" s="28"/>
      <c r="D299" s="51"/>
      <c r="H299" s="93"/>
      <c r="I299" s="93"/>
      <c r="J299" s="93"/>
      <c r="K299" s="93"/>
      <c r="L299" s="93"/>
      <c r="M299" s="93"/>
      <c r="N299" s="93"/>
      <c r="O299" s="93"/>
      <c r="P299" s="93"/>
      <c r="Q299" s="93"/>
      <c r="R299" s="93"/>
      <c r="S299" s="93"/>
      <c r="T299" s="93"/>
      <c r="U299" s="93"/>
      <c r="V299" s="93"/>
    </row>
    <row r="300" spans="1:22" x14ac:dyDescent="0.25">
      <c r="A300" s="47"/>
      <c r="B300" s="44"/>
      <c r="C300" s="28"/>
      <c r="D300" s="51"/>
      <c r="H300" s="93"/>
      <c r="I300" s="93"/>
      <c r="J300" s="93"/>
      <c r="K300" s="93"/>
      <c r="L300" s="93"/>
      <c r="M300" s="93"/>
      <c r="N300" s="93"/>
      <c r="O300" s="93"/>
      <c r="P300" s="93"/>
      <c r="Q300" s="93"/>
      <c r="R300" s="93"/>
      <c r="S300" s="93"/>
      <c r="T300" s="93"/>
      <c r="U300" s="93"/>
      <c r="V300" s="93"/>
    </row>
    <row r="301" spans="1:22" x14ac:dyDescent="0.25">
      <c r="A301" s="47"/>
      <c r="B301" s="44"/>
      <c r="C301" s="28"/>
      <c r="D301" s="51"/>
      <c r="H301" s="93"/>
      <c r="I301" s="93"/>
      <c r="J301" s="93"/>
      <c r="K301" s="93"/>
      <c r="L301" s="93"/>
      <c r="M301" s="93"/>
      <c r="N301" s="93"/>
      <c r="O301" s="93"/>
      <c r="P301" s="93"/>
      <c r="Q301" s="93"/>
      <c r="R301" s="93"/>
      <c r="S301" s="93"/>
      <c r="T301" s="93"/>
      <c r="U301" s="93"/>
      <c r="V301" s="93"/>
    </row>
    <row r="302" spans="1:22" x14ac:dyDescent="0.25">
      <c r="A302" s="47"/>
      <c r="B302" s="44"/>
      <c r="C302" s="28"/>
      <c r="D302" s="51"/>
      <c r="H302" s="93"/>
      <c r="I302" s="93"/>
      <c r="J302" s="93"/>
      <c r="K302" s="93"/>
      <c r="L302" s="93"/>
      <c r="M302" s="93"/>
      <c r="N302" s="93"/>
      <c r="O302" s="93"/>
      <c r="P302" s="93"/>
      <c r="Q302" s="93"/>
      <c r="R302" s="93"/>
      <c r="S302" s="93"/>
      <c r="T302" s="93"/>
      <c r="U302" s="93"/>
      <c r="V302" s="93"/>
    </row>
    <row r="303" spans="1:22" x14ac:dyDescent="0.25">
      <c r="A303" s="47"/>
      <c r="B303" s="44"/>
      <c r="C303" s="28"/>
      <c r="D303" s="51"/>
      <c r="H303" s="93"/>
      <c r="I303" s="93"/>
      <c r="J303" s="93"/>
      <c r="K303" s="93"/>
      <c r="L303" s="93"/>
      <c r="M303" s="93"/>
      <c r="N303" s="93"/>
      <c r="O303" s="93"/>
      <c r="P303" s="93"/>
      <c r="Q303" s="93"/>
      <c r="R303" s="93"/>
      <c r="S303" s="93"/>
      <c r="T303" s="93"/>
      <c r="U303" s="93"/>
      <c r="V303" s="93"/>
    </row>
    <row r="304" spans="1:22" x14ac:dyDescent="0.25">
      <c r="A304" s="47"/>
      <c r="B304" s="44"/>
      <c r="C304" s="28"/>
      <c r="D304" s="51"/>
      <c r="H304" s="93"/>
      <c r="I304" s="93"/>
      <c r="J304" s="93"/>
      <c r="K304" s="93"/>
      <c r="L304" s="93"/>
      <c r="M304" s="93"/>
      <c r="N304" s="93"/>
      <c r="O304" s="93"/>
      <c r="P304" s="93"/>
      <c r="Q304" s="93"/>
      <c r="R304" s="93"/>
      <c r="S304" s="93"/>
      <c r="T304" s="93"/>
      <c r="U304" s="93"/>
      <c r="V304" s="93"/>
    </row>
    <row r="305" spans="1:22" x14ac:dyDescent="0.25">
      <c r="A305" s="47"/>
      <c r="B305" s="44"/>
      <c r="C305" s="28"/>
      <c r="D305" s="51"/>
      <c r="H305" s="93"/>
      <c r="I305" s="93"/>
      <c r="J305" s="93"/>
      <c r="K305" s="93"/>
      <c r="L305" s="93"/>
      <c r="M305" s="93"/>
      <c r="N305" s="93"/>
      <c r="O305" s="93"/>
      <c r="P305" s="93"/>
      <c r="Q305" s="93"/>
      <c r="R305" s="93"/>
      <c r="S305" s="93"/>
      <c r="T305" s="93"/>
      <c r="U305" s="93"/>
      <c r="V305" s="93"/>
    </row>
    <row r="306" spans="1:22" x14ac:dyDescent="0.25">
      <c r="A306" s="47"/>
      <c r="B306" s="44"/>
      <c r="C306" s="28"/>
      <c r="D306" s="51"/>
      <c r="H306" s="93"/>
      <c r="I306" s="93"/>
      <c r="J306" s="93"/>
      <c r="K306" s="93"/>
      <c r="L306" s="93"/>
      <c r="M306" s="93"/>
      <c r="N306" s="93"/>
      <c r="O306" s="93"/>
      <c r="P306" s="93"/>
      <c r="Q306" s="93"/>
      <c r="R306" s="93"/>
      <c r="S306" s="93"/>
      <c r="T306" s="93"/>
      <c r="U306" s="93"/>
      <c r="V306" s="93"/>
    </row>
    <row r="307" spans="1:22" x14ac:dyDescent="0.25">
      <c r="A307" s="47"/>
      <c r="B307" s="44"/>
      <c r="C307" s="28"/>
      <c r="D307" s="51"/>
      <c r="H307" s="93"/>
      <c r="I307" s="93"/>
      <c r="J307" s="93"/>
      <c r="K307" s="93"/>
      <c r="L307" s="93"/>
      <c r="M307" s="93"/>
      <c r="N307" s="93"/>
      <c r="O307" s="93"/>
      <c r="P307" s="93"/>
      <c r="Q307" s="93"/>
      <c r="R307" s="93"/>
      <c r="S307" s="93"/>
      <c r="T307" s="93"/>
      <c r="U307" s="93"/>
      <c r="V307" s="93"/>
    </row>
    <row r="308" spans="1:22" x14ac:dyDescent="0.25">
      <c r="A308" s="47"/>
      <c r="B308" s="44"/>
      <c r="C308" s="28"/>
      <c r="D308" s="51"/>
      <c r="H308" s="93"/>
      <c r="I308" s="93"/>
      <c r="J308" s="93"/>
      <c r="K308" s="93"/>
      <c r="L308" s="93"/>
      <c r="M308" s="93"/>
      <c r="N308" s="93"/>
      <c r="O308" s="93"/>
      <c r="P308" s="93"/>
      <c r="Q308" s="93"/>
      <c r="R308" s="93"/>
      <c r="S308" s="93"/>
      <c r="T308" s="93"/>
      <c r="U308" s="93"/>
      <c r="V308" s="93"/>
    </row>
    <row r="309" spans="1:22" x14ac:dyDescent="0.25">
      <c r="A309" s="47"/>
      <c r="B309" s="44"/>
      <c r="C309" s="28"/>
      <c r="D309" s="51"/>
      <c r="H309" s="93"/>
      <c r="I309" s="93"/>
      <c r="J309" s="93"/>
      <c r="K309" s="93"/>
      <c r="L309" s="93"/>
      <c r="M309" s="93"/>
      <c r="N309" s="93"/>
      <c r="O309" s="93"/>
      <c r="P309" s="93"/>
      <c r="Q309" s="93"/>
      <c r="R309" s="93"/>
      <c r="S309" s="93"/>
      <c r="T309" s="93"/>
      <c r="U309" s="93"/>
      <c r="V309" s="93"/>
    </row>
    <row r="310" spans="1:22" x14ac:dyDescent="0.25">
      <c r="A310" s="47"/>
      <c r="B310" s="44"/>
      <c r="C310" s="28"/>
      <c r="D310" s="51"/>
      <c r="H310" s="93"/>
      <c r="I310" s="93"/>
      <c r="J310" s="93"/>
      <c r="K310" s="93"/>
      <c r="L310" s="93"/>
      <c r="M310" s="93"/>
      <c r="N310" s="93"/>
      <c r="O310" s="93"/>
      <c r="P310" s="93"/>
      <c r="Q310" s="93"/>
      <c r="R310" s="93"/>
      <c r="S310" s="93"/>
      <c r="T310" s="93"/>
      <c r="U310" s="93"/>
      <c r="V310" s="93"/>
    </row>
    <row r="311" spans="1:22" x14ac:dyDescent="0.25">
      <c r="A311" s="47"/>
      <c r="B311" s="44"/>
      <c r="C311" s="28"/>
      <c r="D311" s="51"/>
      <c r="H311" s="93"/>
      <c r="I311" s="93"/>
      <c r="J311" s="93"/>
      <c r="K311" s="93"/>
      <c r="L311" s="93"/>
      <c r="M311" s="93"/>
      <c r="N311" s="93"/>
      <c r="O311" s="93"/>
      <c r="P311" s="93"/>
      <c r="Q311" s="93"/>
      <c r="R311" s="93"/>
      <c r="S311" s="93"/>
      <c r="T311" s="93"/>
      <c r="U311" s="93"/>
      <c r="V311" s="93"/>
    </row>
    <row r="312" spans="1:22" x14ac:dyDescent="0.25">
      <c r="A312" s="47"/>
      <c r="B312" s="44"/>
      <c r="C312" s="28"/>
      <c r="D312" s="51"/>
      <c r="H312" s="93"/>
      <c r="I312" s="93"/>
      <c r="J312" s="93"/>
      <c r="K312" s="93"/>
      <c r="L312" s="93"/>
      <c r="M312" s="93"/>
      <c r="N312" s="93"/>
      <c r="O312" s="93"/>
      <c r="P312" s="93"/>
      <c r="Q312" s="93"/>
      <c r="R312" s="93"/>
      <c r="S312" s="93"/>
      <c r="T312" s="93"/>
      <c r="U312" s="93"/>
      <c r="V312" s="93"/>
    </row>
    <row r="313" spans="1:22" x14ac:dyDescent="0.25">
      <c r="A313" s="47"/>
      <c r="B313" s="44"/>
      <c r="C313" s="28"/>
      <c r="D313" s="51"/>
      <c r="H313" s="93"/>
      <c r="I313" s="93"/>
      <c r="J313" s="93"/>
      <c r="K313" s="93"/>
      <c r="L313" s="93"/>
      <c r="M313" s="93"/>
      <c r="N313" s="93"/>
      <c r="O313" s="93"/>
      <c r="P313" s="93"/>
      <c r="Q313" s="93"/>
      <c r="R313" s="93"/>
      <c r="S313" s="93"/>
      <c r="T313" s="93"/>
      <c r="U313" s="93"/>
      <c r="V313" s="93"/>
    </row>
    <row r="314" spans="1:22" x14ac:dyDescent="0.25">
      <c r="A314" s="47"/>
      <c r="B314" s="44"/>
      <c r="C314" s="28"/>
      <c r="D314" s="51"/>
      <c r="H314" s="93"/>
      <c r="I314" s="93"/>
      <c r="J314" s="93"/>
      <c r="K314" s="93"/>
      <c r="L314" s="93"/>
      <c r="M314" s="93"/>
      <c r="N314" s="93"/>
      <c r="O314" s="93"/>
      <c r="P314" s="93"/>
      <c r="Q314" s="93"/>
      <c r="R314" s="93"/>
      <c r="S314" s="93"/>
      <c r="T314" s="93"/>
      <c r="U314" s="93"/>
      <c r="V314" s="93"/>
    </row>
    <row r="315" spans="1:22" x14ac:dyDescent="0.25">
      <c r="A315" s="47"/>
      <c r="B315" s="44"/>
      <c r="C315" s="28"/>
      <c r="D315" s="51"/>
      <c r="H315" s="93"/>
      <c r="I315" s="93"/>
      <c r="J315" s="93"/>
      <c r="K315" s="93"/>
      <c r="L315" s="93"/>
      <c r="M315" s="93"/>
      <c r="N315" s="93"/>
      <c r="O315" s="93"/>
      <c r="P315" s="93"/>
      <c r="Q315" s="93"/>
      <c r="R315" s="93"/>
      <c r="S315" s="93"/>
      <c r="T315" s="93"/>
      <c r="U315" s="93"/>
      <c r="V315" s="93"/>
    </row>
    <row r="316" spans="1:22" x14ac:dyDescent="0.25">
      <c r="A316" s="47"/>
      <c r="B316" s="44"/>
      <c r="C316" s="28"/>
      <c r="D316" s="51"/>
      <c r="H316" s="93"/>
      <c r="I316" s="93"/>
      <c r="J316" s="93"/>
      <c r="K316" s="93"/>
      <c r="L316" s="93"/>
      <c r="M316" s="93"/>
      <c r="N316" s="93"/>
      <c r="O316" s="93"/>
      <c r="P316" s="93"/>
      <c r="Q316" s="93"/>
      <c r="R316" s="93"/>
      <c r="S316" s="93"/>
      <c r="T316" s="93"/>
      <c r="U316" s="93"/>
      <c r="V316" s="93"/>
    </row>
    <row r="317" spans="1:22" x14ac:dyDescent="0.25">
      <c r="A317" s="47"/>
      <c r="B317" s="44"/>
      <c r="C317" s="28"/>
      <c r="D317" s="51"/>
      <c r="H317" s="93"/>
      <c r="I317" s="93"/>
      <c r="J317" s="93"/>
      <c r="K317" s="93"/>
      <c r="L317" s="93"/>
      <c r="M317" s="93"/>
      <c r="N317" s="93"/>
      <c r="O317" s="93"/>
      <c r="P317" s="93"/>
      <c r="Q317" s="93"/>
      <c r="R317" s="93"/>
      <c r="S317" s="93"/>
      <c r="T317" s="93"/>
      <c r="U317" s="93"/>
      <c r="V317" s="93"/>
    </row>
    <row r="318" spans="1:22" x14ac:dyDescent="0.25">
      <c r="A318" s="47"/>
      <c r="B318" s="44"/>
      <c r="C318" s="28"/>
      <c r="D318" s="51"/>
      <c r="H318" s="93"/>
      <c r="I318" s="93"/>
      <c r="J318" s="93"/>
      <c r="K318" s="93"/>
      <c r="L318" s="93"/>
      <c r="M318" s="93"/>
      <c r="N318" s="93"/>
      <c r="O318" s="93"/>
      <c r="P318" s="93"/>
      <c r="Q318" s="93"/>
      <c r="R318" s="93"/>
      <c r="S318" s="93"/>
      <c r="T318" s="93"/>
      <c r="U318" s="93"/>
      <c r="V318" s="93"/>
    </row>
    <row r="319" spans="1:22" x14ac:dyDescent="0.25">
      <c r="A319" s="47"/>
      <c r="B319" s="44"/>
      <c r="C319" s="28"/>
      <c r="D319" s="51"/>
      <c r="H319" s="93"/>
      <c r="I319" s="93"/>
      <c r="J319" s="93"/>
      <c r="K319" s="93"/>
      <c r="L319" s="93"/>
      <c r="M319" s="93"/>
      <c r="N319" s="93"/>
      <c r="O319" s="93"/>
      <c r="P319" s="93"/>
      <c r="Q319" s="93"/>
      <c r="R319" s="93"/>
      <c r="S319" s="93"/>
      <c r="T319" s="93"/>
      <c r="U319" s="93"/>
      <c r="V319" s="93"/>
    </row>
    <row r="320" spans="1:22" x14ac:dyDescent="0.25">
      <c r="A320" s="47"/>
      <c r="B320" s="44"/>
      <c r="C320" s="28"/>
      <c r="D320" s="51"/>
      <c r="H320" s="93"/>
      <c r="I320" s="93"/>
      <c r="J320" s="93"/>
      <c r="K320" s="93"/>
      <c r="L320" s="93"/>
      <c r="M320" s="93"/>
      <c r="N320" s="93"/>
      <c r="O320" s="93"/>
      <c r="P320" s="93"/>
      <c r="Q320" s="93"/>
      <c r="R320" s="93"/>
      <c r="S320" s="93"/>
      <c r="T320" s="93"/>
      <c r="U320" s="93"/>
      <c r="V320" s="93"/>
    </row>
    <row r="321" spans="1:22" x14ac:dyDescent="0.25">
      <c r="A321" s="47"/>
      <c r="B321" s="44"/>
      <c r="C321" s="28"/>
      <c r="D321" s="51"/>
      <c r="H321" s="93"/>
      <c r="I321" s="93"/>
      <c r="J321" s="93"/>
      <c r="K321" s="93"/>
      <c r="L321" s="93"/>
      <c r="M321" s="93"/>
      <c r="N321" s="93"/>
      <c r="O321" s="93"/>
      <c r="P321" s="93"/>
      <c r="Q321" s="93"/>
      <c r="R321" s="93"/>
      <c r="S321" s="93"/>
      <c r="T321" s="93"/>
      <c r="U321" s="93"/>
      <c r="V321" s="93"/>
    </row>
    <row r="322" spans="1:22" x14ac:dyDescent="0.25">
      <c r="A322" s="47"/>
      <c r="B322" s="44"/>
      <c r="C322" s="28"/>
      <c r="D322" s="51"/>
      <c r="H322" s="93"/>
      <c r="I322" s="93"/>
      <c r="J322" s="93"/>
      <c r="K322" s="93"/>
      <c r="L322" s="93"/>
      <c r="M322" s="93"/>
      <c r="N322" s="93"/>
      <c r="O322" s="93"/>
      <c r="P322" s="93"/>
      <c r="Q322" s="93"/>
      <c r="R322" s="93"/>
      <c r="S322" s="93"/>
      <c r="T322" s="93"/>
      <c r="U322" s="93"/>
      <c r="V322" s="93"/>
    </row>
    <row r="323" spans="1:22" x14ac:dyDescent="0.25">
      <c r="A323" s="47"/>
      <c r="B323" s="44"/>
      <c r="C323" s="28"/>
      <c r="D323" s="51"/>
      <c r="H323" s="93"/>
      <c r="I323" s="93"/>
      <c r="J323" s="93"/>
      <c r="K323" s="93"/>
      <c r="L323" s="93"/>
      <c r="M323" s="93"/>
      <c r="N323" s="93"/>
      <c r="O323" s="93"/>
      <c r="P323" s="93"/>
      <c r="Q323" s="93"/>
      <c r="R323" s="93"/>
      <c r="S323" s="93"/>
      <c r="T323" s="93"/>
      <c r="U323" s="93"/>
      <c r="V323" s="93"/>
    </row>
    <row r="324" spans="1:22" x14ac:dyDescent="0.25">
      <c r="A324" s="47"/>
      <c r="B324" s="44"/>
      <c r="C324" s="28"/>
      <c r="D324" s="51"/>
      <c r="H324" s="93"/>
      <c r="I324" s="93"/>
      <c r="J324" s="93"/>
      <c r="K324" s="93"/>
      <c r="L324" s="93"/>
      <c r="M324" s="93"/>
      <c r="N324" s="93"/>
      <c r="O324" s="93"/>
      <c r="P324" s="93"/>
      <c r="Q324" s="93"/>
      <c r="R324" s="93"/>
      <c r="S324" s="93"/>
      <c r="T324" s="93"/>
      <c r="U324" s="93"/>
      <c r="V324" s="93"/>
    </row>
    <row r="325" spans="1:22" x14ac:dyDescent="0.25">
      <c r="A325" s="47"/>
      <c r="B325" s="44"/>
      <c r="C325" s="28"/>
      <c r="D325" s="51"/>
      <c r="H325" s="93"/>
      <c r="I325" s="93"/>
      <c r="J325" s="93"/>
      <c r="K325" s="93"/>
      <c r="L325" s="93"/>
      <c r="M325" s="93"/>
      <c r="N325" s="93"/>
      <c r="O325" s="93"/>
      <c r="P325" s="93"/>
      <c r="Q325" s="93"/>
      <c r="R325" s="93"/>
      <c r="S325" s="93"/>
      <c r="T325" s="93"/>
      <c r="U325" s="93"/>
      <c r="V325" s="93"/>
    </row>
    <row r="326" spans="1:22" x14ac:dyDescent="0.25">
      <c r="A326" s="47"/>
      <c r="B326" s="44"/>
      <c r="C326" s="28"/>
      <c r="D326" s="51"/>
      <c r="H326" s="93"/>
      <c r="I326" s="93"/>
      <c r="J326" s="93"/>
      <c r="K326" s="93"/>
      <c r="L326" s="93"/>
      <c r="M326" s="93"/>
      <c r="N326" s="93"/>
      <c r="O326" s="93"/>
      <c r="P326" s="93"/>
      <c r="Q326" s="93"/>
      <c r="R326" s="93"/>
      <c r="S326" s="93"/>
      <c r="T326" s="93"/>
      <c r="U326" s="93"/>
      <c r="V326" s="93"/>
    </row>
    <row r="327" spans="1:22" x14ac:dyDescent="0.25">
      <c r="A327" s="47"/>
      <c r="B327" s="44"/>
      <c r="C327" s="28"/>
      <c r="D327" s="51"/>
      <c r="H327" s="93"/>
      <c r="I327" s="93"/>
      <c r="J327" s="93"/>
      <c r="K327" s="93"/>
      <c r="L327" s="93"/>
      <c r="M327" s="93"/>
      <c r="N327" s="93"/>
      <c r="O327" s="93"/>
      <c r="P327" s="93"/>
      <c r="Q327" s="93"/>
      <c r="R327" s="93"/>
      <c r="S327" s="93"/>
      <c r="T327" s="93"/>
      <c r="U327" s="93"/>
      <c r="V327" s="93"/>
    </row>
    <row r="328" spans="1:22" x14ac:dyDescent="0.25">
      <c r="A328" s="47"/>
      <c r="B328" s="44"/>
      <c r="C328" s="28"/>
      <c r="D328" s="51"/>
      <c r="H328" s="93"/>
      <c r="I328" s="93"/>
      <c r="J328" s="93"/>
      <c r="K328" s="93"/>
      <c r="L328" s="93"/>
      <c r="M328" s="93"/>
      <c r="N328" s="93"/>
      <c r="O328" s="93"/>
      <c r="P328" s="93"/>
      <c r="Q328" s="93"/>
      <c r="R328" s="93"/>
      <c r="S328" s="93"/>
      <c r="T328" s="93"/>
      <c r="U328" s="93"/>
      <c r="V328" s="93"/>
    </row>
    <row r="329" spans="1:22" x14ac:dyDescent="0.25">
      <c r="A329" s="47"/>
      <c r="B329" s="44"/>
      <c r="C329" s="28"/>
      <c r="D329" s="51"/>
      <c r="H329" s="93"/>
      <c r="I329" s="93"/>
      <c r="J329" s="93"/>
      <c r="K329" s="93"/>
      <c r="L329" s="93"/>
      <c r="M329" s="93"/>
      <c r="N329" s="93"/>
      <c r="O329" s="93"/>
      <c r="P329" s="93"/>
      <c r="Q329" s="93"/>
      <c r="R329" s="93"/>
      <c r="S329" s="93"/>
      <c r="T329" s="93"/>
      <c r="U329" s="93"/>
      <c r="V329" s="93"/>
    </row>
    <row r="330" spans="1:22" x14ac:dyDescent="0.25">
      <c r="A330" s="47"/>
      <c r="B330" s="44"/>
      <c r="C330" s="28"/>
      <c r="D330" s="51"/>
      <c r="H330" s="93"/>
      <c r="I330" s="93"/>
      <c r="J330" s="93"/>
      <c r="K330" s="93"/>
      <c r="L330" s="93"/>
      <c r="M330" s="93"/>
      <c r="N330" s="93"/>
      <c r="O330" s="93"/>
      <c r="P330" s="93"/>
      <c r="Q330" s="93"/>
      <c r="R330" s="93"/>
      <c r="S330" s="93"/>
      <c r="T330" s="93"/>
      <c r="U330" s="93"/>
      <c r="V330" s="93"/>
    </row>
    <row r="331" spans="1:22" x14ac:dyDescent="0.25">
      <c r="A331" s="47"/>
      <c r="B331" s="44"/>
      <c r="C331" s="28"/>
      <c r="D331" s="51"/>
      <c r="H331" s="93"/>
      <c r="I331" s="93"/>
      <c r="J331" s="93"/>
      <c r="K331" s="93"/>
      <c r="L331" s="93"/>
      <c r="M331" s="93"/>
      <c r="N331" s="93"/>
      <c r="O331" s="93"/>
      <c r="P331" s="93"/>
      <c r="Q331" s="93"/>
      <c r="R331" s="93"/>
      <c r="S331" s="93"/>
      <c r="T331" s="93"/>
      <c r="U331" s="93"/>
      <c r="V331" s="93"/>
    </row>
    <row r="332" spans="1:22" x14ac:dyDescent="0.25">
      <c r="A332" s="47"/>
      <c r="B332" s="44"/>
      <c r="C332" s="28"/>
      <c r="D332" s="51"/>
      <c r="H332" s="93"/>
      <c r="I332" s="93"/>
      <c r="J332" s="93"/>
      <c r="K332" s="93"/>
      <c r="L332" s="93"/>
      <c r="M332" s="93"/>
      <c r="N332" s="93"/>
      <c r="O332" s="93"/>
      <c r="P332" s="93"/>
      <c r="Q332" s="93"/>
      <c r="R332" s="93"/>
      <c r="S332" s="93"/>
      <c r="T332" s="93"/>
      <c r="U332" s="93"/>
      <c r="V332" s="93"/>
    </row>
    <row r="333" spans="1:22" x14ac:dyDescent="0.25">
      <c r="A333" s="47"/>
      <c r="B333" s="44"/>
      <c r="C333" s="28"/>
      <c r="D333" s="51"/>
      <c r="H333" s="93"/>
      <c r="I333" s="93"/>
      <c r="J333" s="93"/>
      <c r="K333" s="93"/>
      <c r="L333" s="93"/>
      <c r="M333" s="93"/>
      <c r="N333" s="93"/>
      <c r="O333" s="93"/>
      <c r="P333" s="93"/>
      <c r="Q333" s="93"/>
      <c r="R333" s="93"/>
      <c r="S333" s="93"/>
      <c r="T333" s="93"/>
      <c r="U333" s="93"/>
      <c r="V333" s="93"/>
    </row>
    <row r="334" spans="1:22" x14ac:dyDescent="0.25">
      <c r="A334" s="47"/>
      <c r="B334" s="44"/>
      <c r="C334" s="28"/>
      <c r="D334" s="51"/>
      <c r="H334" s="93"/>
      <c r="I334" s="93"/>
      <c r="J334" s="93"/>
      <c r="K334" s="93"/>
      <c r="L334" s="93"/>
      <c r="M334" s="93"/>
      <c r="N334" s="93"/>
      <c r="O334" s="93"/>
      <c r="P334" s="93"/>
      <c r="Q334" s="93"/>
      <c r="R334" s="93"/>
      <c r="S334" s="93"/>
      <c r="T334" s="93"/>
      <c r="U334" s="93"/>
      <c r="V334" s="93"/>
    </row>
    <row r="335" spans="1:22" x14ac:dyDescent="0.25">
      <c r="A335" s="47"/>
      <c r="B335" s="44"/>
      <c r="C335" s="28"/>
      <c r="D335" s="51"/>
      <c r="H335" s="93"/>
      <c r="I335" s="93"/>
      <c r="J335" s="93"/>
      <c r="K335" s="93"/>
      <c r="L335" s="93"/>
      <c r="M335" s="93"/>
      <c r="N335" s="93"/>
      <c r="O335" s="93"/>
      <c r="P335" s="93"/>
      <c r="Q335" s="93"/>
      <c r="R335" s="93"/>
      <c r="S335" s="93"/>
      <c r="T335" s="93"/>
      <c r="U335" s="93"/>
      <c r="V335" s="93"/>
    </row>
    <row r="336" spans="1:22" x14ac:dyDescent="0.25">
      <c r="A336" s="47"/>
      <c r="B336" s="44"/>
      <c r="C336" s="28"/>
      <c r="D336" s="51"/>
      <c r="H336" s="93"/>
      <c r="I336" s="93"/>
      <c r="J336" s="93"/>
      <c r="K336" s="93"/>
      <c r="L336" s="93"/>
      <c r="M336" s="93"/>
      <c r="N336" s="93"/>
      <c r="O336" s="93"/>
      <c r="P336" s="93"/>
      <c r="Q336" s="93"/>
      <c r="R336" s="93"/>
      <c r="S336" s="93"/>
      <c r="T336" s="93"/>
      <c r="U336" s="93"/>
      <c r="V336" s="93"/>
    </row>
    <row r="337" spans="1:22" x14ac:dyDescent="0.25">
      <c r="A337" s="47"/>
      <c r="B337" s="44"/>
      <c r="C337" s="28"/>
      <c r="D337" s="51"/>
      <c r="H337" s="93"/>
      <c r="I337" s="93"/>
      <c r="J337" s="93"/>
      <c r="K337" s="93"/>
      <c r="L337" s="93"/>
      <c r="M337" s="93"/>
      <c r="N337" s="93"/>
      <c r="O337" s="93"/>
      <c r="P337" s="93"/>
      <c r="Q337" s="93"/>
      <c r="R337" s="93"/>
      <c r="S337" s="93"/>
      <c r="T337" s="93"/>
      <c r="U337" s="93"/>
      <c r="V337" s="93"/>
    </row>
    <row r="338" spans="1:22" x14ac:dyDescent="0.25">
      <c r="A338" s="47"/>
      <c r="B338" s="44"/>
      <c r="C338" s="28"/>
      <c r="D338" s="51"/>
      <c r="H338" s="93"/>
      <c r="I338" s="93"/>
      <c r="J338" s="93"/>
      <c r="K338" s="93"/>
      <c r="L338" s="93"/>
      <c r="M338" s="93"/>
      <c r="N338" s="93"/>
      <c r="O338" s="93"/>
      <c r="P338" s="93"/>
      <c r="Q338" s="93"/>
      <c r="R338" s="93"/>
      <c r="S338" s="93"/>
      <c r="T338" s="93"/>
      <c r="U338" s="93"/>
      <c r="V338" s="93"/>
    </row>
    <row r="339" spans="1:22" x14ac:dyDescent="0.25">
      <c r="A339" s="47"/>
      <c r="B339" s="44"/>
      <c r="C339" s="28"/>
      <c r="D339" s="51"/>
      <c r="H339" s="93"/>
      <c r="I339" s="93"/>
      <c r="J339" s="93"/>
      <c r="K339" s="93"/>
      <c r="L339" s="93"/>
      <c r="M339" s="93"/>
      <c r="N339" s="93"/>
      <c r="O339" s="93"/>
      <c r="P339" s="93"/>
      <c r="Q339" s="93"/>
      <c r="R339" s="93"/>
      <c r="S339" s="93"/>
      <c r="T339" s="93"/>
      <c r="U339" s="93"/>
      <c r="V339" s="93"/>
    </row>
    <row r="340" spans="1:22" x14ac:dyDescent="0.25">
      <c r="A340" s="47"/>
      <c r="B340" s="44"/>
      <c r="C340" s="28"/>
      <c r="D340" s="51"/>
      <c r="H340" s="93"/>
      <c r="I340" s="93"/>
      <c r="J340" s="93"/>
      <c r="K340" s="93"/>
      <c r="L340" s="93"/>
      <c r="M340" s="93"/>
      <c r="N340" s="93"/>
      <c r="O340" s="93"/>
      <c r="P340" s="93"/>
      <c r="Q340" s="93"/>
      <c r="R340" s="93"/>
      <c r="S340" s="93"/>
      <c r="T340" s="93"/>
      <c r="U340" s="93"/>
      <c r="V340" s="93"/>
    </row>
    <row r="341" spans="1:22" x14ac:dyDescent="0.25">
      <c r="A341" s="47"/>
      <c r="B341" s="44"/>
      <c r="C341" s="28"/>
      <c r="D341" s="51"/>
      <c r="H341" s="93"/>
      <c r="I341" s="93"/>
      <c r="J341" s="93"/>
      <c r="K341" s="93"/>
      <c r="L341" s="93"/>
      <c r="M341" s="93"/>
      <c r="N341" s="93"/>
      <c r="O341" s="93"/>
      <c r="P341" s="93"/>
      <c r="Q341" s="93"/>
      <c r="R341" s="93"/>
      <c r="S341" s="93"/>
      <c r="T341" s="93"/>
      <c r="U341" s="93"/>
      <c r="V341" s="93"/>
    </row>
    <row r="342" spans="1:22" x14ac:dyDescent="0.25">
      <c r="A342" s="47"/>
      <c r="B342" s="44"/>
      <c r="C342" s="28"/>
      <c r="D342" s="51"/>
      <c r="H342" s="93"/>
      <c r="I342" s="93"/>
      <c r="J342" s="93"/>
      <c r="K342" s="93"/>
      <c r="L342" s="93"/>
      <c r="M342" s="93"/>
      <c r="N342" s="93"/>
      <c r="O342" s="93"/>
      <c r="P342" s="93"/>
      <c r="Q342" s="93"/>
      <c r="R342" s="93"/>
      <c r="S342" s="93"/>
      <c r="T342" s="93"/>
      <c r="U342" s="93"/>
      <c r="V342" s="93"/>
    </row>
    <row r="343" spans="1:22" x14ac:dyDescent="0.25">
      <c r="A343" s="47"/>
      <c r="B343" s="44"/>
      <c r="C343" s="28"/>
      <c r="D343" s="51"/>
      <c r="H343" s="93"/>
      <c r="I343" s="93"/>
      <c r="J343" s="93"/>
      <c r="K343" s="93"/>
      <c r="L343" s="93"/>
      <c r="M343" s="93"/>
      <c r="N343" s="93"/>
      <c r="O343" s="93"/>
      <c r="P343" s="93"/>
      <c r="Q343" s="93"/>
      <c r="R343" s="93"/>
      <c r="S343" s="93"/>
      <c r="T343" s="93"/>
      <c r="U343" s="93"/>
      <c r="V343" s="93"/>
    </row>
    <row r="344" spans="1:22" x14ac:dyDescent="0.25">
      <c r="A344" s="47"/>
      <c r="B344" s="44"/>
      <c r="C344" s="28"/>
      <c r="D344" s="51"/>
      <c r="H344" s="93"/>
      <c r="I344" s="93"/>
      <c r="J344" s="93"/>
      <c r="K344" s="93"/>
      <c r="L344" s="93"/>
      <c r="M344" s="93"/>
      <c r="N344" s="93"/>
      <c r="O344" s="93"/>
      <c r="P344" s="93"/>
      <c r="Q344" s="93"/>
      <c r="R344" s="93"/>
      <c r="S344" s="93"/>
      <c r="T344" s="93"/>
      <c r="U344" s="93"/>
      <c r="V344" s="93"/>
    </row>
    <row r="345" spans="1:22" x14ac:dyDescent="0.25">
      <c r="A345" s="47"/>
      <c r="B345" s="44"/>
      <c r="C345" s="28"/>
      <c r="D345" s="51"/>
      <c r="H345" s="93"/>
      <c r="I345" s="93"/>
      <c r="J345" s="93"/>
      <c r="K345" s="93"/>
      <c r="L345" s="93"/>
      <c r="M345" s="93"/>
      <c r="N345" s="93"/>
      <c r="O345" s="93"/>
      <c r="P345" s="93"/>
      <c r="Q345" s="93"/>
      <c r="R345" s="93"/>
      <c r="S345" s="93"/>
      <c r="T345" s="93"/>
      <c r="U345" s="93"/>
      <c r="V345" s="93"/>
    </row>
    <row r="346" spans="1:22" x14ac:dyDescent="0.25">
      <c r="A346" s="47"/>
      <c r="B346" s="44"/>
      <c r="C346" s="28"/>
      <c r="D346" s="51"/>
      <c r="H346" s="93"/>
      <c r="I346" s="93"/>
      <c r="J346" s="93"/>
      <c r="K346" s="93"/>
      <c r="L346" s="93"/>
      <c r="M346" s="93"/>
      <c r="N346" s="93"/>
      <c r="O346" s="93"/>
      <c r="P346" s="93"/>
      <c r="Q346" s="93"/>
      <c r="R346" s="93"/>
      <c r="S346" s="93"/>
      <c r="T346" s="93"/>
      <c r="U346" s="93"/>
      <c r="V346" s="93"/>
    </row>
    <row r="347" spans="1:22" x14ac:dyDescent="0.25">
      <c r="A347" s="47"/>
      <c r="B347" s="44"/>
      <c r="C347" s="28"/>
      <c r="D347" s="51"/>
      <c r="H347" s="93"/>
      <c r="I347" s="93"/>
      <c r="J347" s="93"/>
      <c r="K347" s="93"/>
      <c r="L347" s="93"/>
      <c r="M347" s="93"/>
      <c r="N347" s="93"/>
      <c r="O347" s="93"/>
      <c r="P347" s="93"/>
      <c r="Q347" s="93"/>
      <c r="R347" s="93"/>
      <c r="S347" s="93"/>
      <c r="T347" s="93"/>
      <c r="U347" s="93"/>
      <c r="V347" s="93"/>
    </row>
    <row r="348" spans="1:22" x14ac:dyDescent="0.25">
      <c r="A348" s="47"/>
      <c r="B348" s="44"/>
      <c r="C348" s="28"/>
      <c r="D348" s="51"/>
      <c r="H348" s="93"/>
      <c r="I348" s="93"/>
      <c r="J348" s="93"/>
      <c r="K348" s="93"/>
      <c r="L348" s="93"/>
      <c r="M348" s="93"/>
      <c r="N348" s="93"/>
      <c r="O348" s="93"/>
      <c r="P348" s="93"/>
      <c r="Q348" s="93"/>
      <c r="R348" s="93"/>
      <c r="S348" s="93"/>
      <c r="T348" s="93"/>
      <c r="U348" s="93"/>
      <c r="V348" s="93"/>
    </row>
    <row r="349" spans="1:22" x14ac:dyDescent="0.25">
      <c r="A349" s="47"/>
      <c r="B349" s="44"/>
      <c r="C349" s="28"/>
      <c r="D349" s="51"/>
      <c r="H349" s="93"/>
      <c r="I349" s="93"/>
      <c r="J349" s="93"/>
      <c r="K349" s="93"/>
      <c r="L349" s="93"/>
      <c r="M349" s="93"/>
      <c r="N349" s="93"/>
      <c r="O349" s="93"/>
      <c r="P349" s="93"/>
      <c r="Q349" s="93"/>
      <c r="R349" s="93"/>
      <c r="S349" s="93"/>
      <c r="T349" s="93"/>
      <c r="U349" s="93"/>
      <c r="V349" s="93"/>
    </row>
    <row r="350" spans="1:22" x14ac:dyDescent="0.25">
      <c r="A350" s="47"/>
      <c r="B350" s="44"/>
      <c r="C350" s="28"/>
      <c r="D350" s="51"/>
      <c r="H350" s="93"/>
      <c r="I350" s="93"/>
      <c r="J350" s="93"/>
      <c r="K350" s="93"/>
      <c r="L350" s="93"/>
      <c r="M350" s="93"/>
      <c r="N350" s="93"/>
      <c r="O350" s="93"/>
      <c r="P350" s="93"/>
      <c r="Q350" s="93"/>
      <c r="R350" s="93"/>
      <c r="S350" s="93"/>
      <c r="T350" s="93"/>
      <c r="U350" s="93"/>
      <c r="V350" s="93"/>
    </row>
    <row r="351" spans="1:22" x14ac:dyDescent="0.25">
      <c r="A351" s="47"/>
      <c r="B351" s="44"/>
      <c r="C351" s="28"/>
      <c r="D351" s="51"/>
      <c r="H351" s="93"/>
      <c r="I351" s="93"/>
      <c r="J351" s="93"/>
      <c r="K351" s="93"/>
      <c r="L351" s="93"/>
      <c r="M351" s="93"/>
      <c r="N351" s="93"/>
      <c r="O351" s="93"/>
      <c r="P351" s="93"/>
      <c r="Q351" s="93"/>
      <c r="R351" s="93"/>
      <c r="S351" s="93"/>
      <c r="T351" s="93"/>
      <c r="U351" s="93"/>
      <c r="V351" s="93"/>
    </row>
    <row r="352" spans="1:22" x14ac:dyDescent="0.25">
      <c r="A352" s="47"/>
      <c r="B352" s="44"/>
      <c r="C352" s="28"/>
      <c r="D352" s="51"/>
      <c r="H352" s="93"/>
      <c r="I352" s="93"/>
      <c r="J352" s="93"/>
      <c r="K352" s="93"/>
      <c r="L352" s="93"/>
      <c r="M352" s="93"/>
      <c r="N352" s="93"/>
      <c r="O352" s="93"/>
      <c r="P352" s="93"/>
      <c r="Q352" s="93"/>
      <c r="R352" s="93"/>
      <c r="S352" s="93"/>
      <c r="T352" s="93"/>
      <c r="U352" s="93"/>
      <c r="V352" s="93"/>
    </row>
    <row r="353" spans="1:22" x14ac:dyDescent="0.25">
      <c r="A353" s="47"/>
      <c r="B353" s="44"/>
      <c r="C353" s="28"/>
      <c r="D353" s="51"/>
      <c r="H353" s="93"/>
      <c r="I353" s="93"/>
      <c r="J353" s="93"/>
      <c r="K353" s="93"/>
      <c r="L353" s="93"/>
      <c r="M353" s="93"/>
      <c r="N353" s="93"/>
      <c r="O353" s="93"/>
      <c r="P353" s="93"/>
      <c r="Q353" s="93"/>
      <c r="R353" s="93"/>
      <c r="S353" s="93"/>
      <c r="T353" s="93"/>
      <c r="U353" s="93"/>
      <c r="V353" s="93"/>
    </row>
    <row r="354" spans="1:22" x14ac:dyDescent="0.25">
      <c r="A354" s="47"/>
      <c r="B354" s="44"/>
      <c r="C354" s="28"/>
      <c r="D354" s="51"/>
      <c r="H354" s="93"/>
      <c r="I354" s="93"/>
      <c r="J354" s="93"/>
      <c r="K354" s="93"/>
      <c r="L354" s="93"/>
      <c r="M354" s="93"/>
      <c r="N354" s="93"/>
      <c r="O354" s="93"/>
      <c r="P354" s="93"/>
      <c r="Q354" s="93"/>
      <c r="R354" s="93"/>
      <c r="S354" s="93"/>
      <c r="T354" s="93"/>
      <c r="U354" s="93"/>
      <c r="V354" s="93"/>
    </row>
    <row r="355" spans="1:22" x14ac:dyDescent="0.25">
      <c r="A355" s="47"/>
      <c r="B355" s="44"/>
      <c r="C355" s="28"/>
      <c r="D355" s="51"/>
      <c r="H355" s="93"/>
      <c r="I355" s="93"/>
      <c r="J355" s="93"/>
      <c r="K355" s="93"/>
      <c r="L355" s="93"/>
      <c r="M355" s="93"/>
      <c r="N355" s="93"/>
      <c r="O355" s="93"/>
      <c r="P355" s="93"/>
      <c r="Q355" s="93"/>
      <c r="R355" s="93"/>
      <c r="S355" s="93"/>
      <c r="T355" s="93"/>
      <c r="U355" s="93"/>
      <c r="V355" s="93"/>
    </row>
    <row r="356" spans="1:22" x14ac:dyDescent="0.25">
      <c r="A356" s="47"/>
      <c r="B356" s="44"/>
      <c r="C356" s="28"/>
      <c r="D356" s="51"/>
      <c r="H356" s="93"/>
      <c r="I356" s="93"/>
      <c r="J356" s="93"/>
      <c r="K356" s="93"/>
      <c r="L356" s="93"/>
      <c r="M356" s="93"/>
      <c r="N356" s="93"/>
      <c r="O356" s="93"/>
      <c r="P356" s="93"/>
      <c r="Q356" s="93"/>
      <c r="R356" s="93"/>
      <c r="S356" s="93"/>
      <c r="T356" s="93"/>
      <c r="U356" s="93"/>
      <c r="V356" s="93"/>
    </row>
    <row r="357" spans="1:22" x14ac:dyDescent="0.25">
      <c r="A357" s="47"/>
      <c r="B357" s="44"/>
      <c r="C357" s="28"/>
      <c r="D357" s="51"/>
      <c r="H357" s="93"/>
      <c r="I357" s="93"/>
      <c r="J357" s="93"/>
      <c r="K357" s="93"/>
      <c r="L357" s="93"/>
      <c r="M357" s="93"/>
      <c r="N357" s="93"/>
      <c r="O357" s="93"/>
      <c r="P357" s="93"/>
      <c r="Q357" s="93"/>
      <c r="R357" s="93"/>
      <c r="S357" s="93"/>
      <c r="T357" s="93"/>
      <c r="U357" s="93"/>
      <c r="V357" s="93"/>
    </row>
    <row r="358" spans="1:22" x14ac:dyDescent="0.25">
      <c r="A358" s="47"/>
      <c r="B358" s="44"/>
      <c r="C358" s="28"/>
      <c r="D358" s="51"/>
      <c r="H358" s="93"/>
      <c r="I358" s="93"/>
      <c r="J358" s="93"/>
      <c r="K358" s="93"/>
      <c r="L358" s="93"/>
      <c r="M358" s="93"/>
      <c r="N358" s="93"/>
      <c r="O358" s="93"/>
      <c r="P358" s="93"/>
      <c r="Q358" s="93"/>
      <c r="R358" s="93"/>
      <c r="S358" s="93"/>
      <c r="T358" s="93"/>
      <c r="U358" s="93"/>
      <c r="V358" s="93"/>
    </row>
    <row r="359" spans="1:22" x14ac:dyDescent="0.25">
      <c r="A359" s="47"/>
      <c r="B359" s="44"/>
      <c r="C359" s="28"/>
      <c r="D359" s="51"/>
      <c r="H359" s="93"/>
      <c r="I359" s="93"/>
      <c r="J359" s="93"/>
      <c r="K359" s="93"/>
      <c r="L359" s="93"/>
      <c r="M359" s="93"/>
      <c r="N359" s="93"/>
      <c r="O359" s="93"/>
      <c r="P359" s="93"/>
      <c r="Q359" s="93"/>
      <c r="R359" s="93"/>
      <c r="S359" s="93"/>
      <c r="T359" s="93"/>
      <c r="U359" s="93"/>
      <c r="V359" s="93"/>
    </row>
    <row r="360" spans="1:22" x14ac:dyDescent="0.25">
      <c r="A360" s="47"/>
      <c r="B360" s="44"/>
      <c r="C360" s="28"/>
      <c r="D360" s="51"/>
      <c r="H360" s="93"/>
      <c r="I360" s="93"/>
      <c r="J360" s="93"/>
      <c r="K360" s="93"/>
      <c r="L360" s="93"/>
      <c r="M360" s="93"/>
      <c r="N360" s="93"/>
      <c r="O360" s="93"/>
      <c r="P360" s="93"/>
      <c r="Q360" s="93"/>
      <c r="R360" s="93"/>
      <c r="S360" s="93"/>
      <c r="T360" s="93"/>
      <c r="U360" s="93"/>
      <c r="V360" s="93"/>
    </row>
    <row r="361" spans="1:22" x14ac:dyDescent="0.25">
      <c r="A361" s="47"/>
      <c r="B361" s="44"/>
      <c r="C361" s="28"/>
      <c r="D361" s="51"/>
      <c r="H361" s="93"/>
      <c r="I361" s="93"/>
      <c r="J361" s="93"/>
      <c r="K361" s="93"/>
      <c r="L361" s="93"/>
      <c r="M361" s="93"/>
      <c r="N361" s="93"/>
      <c r="O361" s="93"/>
      <c r="P361" s="93"/>
      <c r="Q361" s="93"/>
      <c r="R361" s="93"/>
      <c r="S361" s="93"/>
      <c r="T361" s="93"/>
      <c r="U361" s="93"/>
      <c r="V361" s="93"/>
    </row>
    <row r="362" spans="1:22" x14ac:dyDescent="0.25">
      <c r="A362" s="47"/>
      <c r="B362" s="44"/>
      <c r="C362" s="28"/>
      <c r="D362" s="51"/>
      <c r="H362" s="93"/>
      <c r="I362" s="93"/>
      <c r="J362" s="93"/>
      <c r="K362" s="93"/>
      <c r="L362" s="93"/>
      <c r="M362" s="93"/>
      <c r="N362" s="93"/>
      <c r="O362" s="93"/>
      <c r="P362" s="93"/>
      <c r="Q362" s="93"/>
      <c r="R362" s="93"/>
      <c r="S362" s="93"/>
      <c r="T362" s="93"/>
      <c r="U362" s="93"/>
      <c r="V362" s="93"/>
    </row>
    <row r="363" spans="1:22" x14ac:dyDescent="0.25">
      <c r="A363" s="47"/>
      <c r="B363" s="44"/>
      <c r="C363" s="28"/>
      <c r="D363" s="51"/>
      <c r="H363" s="93"/>
      <c r="I363" s="93"/>
      <c r="J363" s="93"/>
      <c r="K363" s="93"/>
      <c r="L363" s="93"/>
      <c r="M363" s="93"/>
      <c r="N363" s="93"/>
      <c r="O363" s="93"/>
      <c r="P363" s="93"/>
      <c r="Q363" s="93"/>
      <c r="R363" s="93"/>
      <c r="S363" s="93"/>
      <c r="T363" s="93"/>
      <c r="U363" s="93"/>
      <c r="V363" s="93"/>
    </row>
    <row r="364" spans="1:22" x14ac:dyDescent="0.25">
      <c r="A364" s="47"/>
      <c r="B364" s="44"/>
      <c r="C364" s="28"/>
      <c r="D364" s="51"/>
      <c r="H364" s="93"/>
      <c r="I364" s="93"/>
      <c r="J364" s="93"/>
      <c r="K364" s="93"/>
      <c r="L364" s="93"/>
      <c r="M364" s="93"/>
      <c r="N364" s="93"/>
      <c r="O364" s="93"/>
      <c r="P364" s="93"/>
      <c r="Q364" s="93"/>
      <c r="R364" s="93"/>
      <c r="S364" s="93"/>
      <c r="T364" s="93"/>
      <c r="U364" s="93"/>
      <c r="V364" s="93"/>
    </row>
    <row r="365" spans="1:22" x14ac:dyDescent="0.25">
      <c r="A365" s="47"/>
      <c r="B365" s="44"/>
      <c r="C365" s="28"/>
      <c r="D365" s="51"/>
      <c r="H365" s="93"/>
      <c r="I365" s="93"/>
      <c r="J365" s="93"/>
      <c r="K365" s="93"/>
      <c r="L365" s="93"/>
      <c r="M365" s="93"/>
      <c r="N365" s="93"/>
      <c r="O365" s="93"/>
      <c r="P365" s="93"/>
      <c r="Q365" s="93"/>
      <c r="R365" s="93"/>
      <c r="S365" s="93"/>
      <c r="T365" s="93"/>
      <c r="U365" s="93"/>
      <c r="V365" s="93"/>
    </row>
    <row r="366" spans="1:22" x14ac:dyDescent="0.25">
      <c r="A366" s="47"/>
      <c r="B366" s="44"/>
      <c r="C366" s="28"/>
      <c r="D366" s="51"/>
      <c r="H366" s="93"/>
      <c r="I366" s="93"/>
      <c r="J366" s="93"/>
      <c r="K366" s="93"/>
      <c r="L366" s="93"/>
      <c r="M366" s="93"/>
      <c r="N366" s="93"/>
      <c r="O366" s="93"/>
      <c r="P366" s="93"/>
      <c r="Q366" s="93"/>
      <c r="R366" s="93"/>
      <c r="S366" s="93"/>
      <c r="T366" s="93"/>
      <c r="U366" s="93"/>
      <c r="V366" s="93"/>
    </row>
    <row r="367" spans="1:22" x14ac:dyDescent="0.25">
      <c r="A367" s="47"/>
      <c r="B367" s="44"/>
      <c r="C367" s="28"/>
      <c r="D367" s="51"/>
      <c r="H367" s="93"/>
      <c r="I367" s="93"/>
      <c r="J367" s="93"/>
      <c r="K367" s="93"/>
      <c r="L367" s="93"/>
      <c r="M367" s="93"/>
      <c r="N367" s="93"/>
      <c r="O367" s="93"/>
      <c r="P367" s="93"/>
      <c r="Q367" s="93"/>
      <c r="R367" s="93"/>
      <c r="S367" s="93"/>
      <c r="T367" s="93"/>
      <c r="U367" s="93"/>
      <c r="V367" s="93"/>
    </row>
    <row r="368" spans="1:22" x14ac:dyDescent="0.25">
      <c r="A368" s="47"/>
      <c r="B368" s="44"/>
      <c r="C368" s="28"/>
      <c r="D368" s="51"/>
      <c r="H368" s="93"/>
      <c r="I368" s="93"/>
      <c r="J368" s="93"/>
      <c r="K368" s="93"/>
      <c r="L368" s="93"/>
      <c r="M368" s="93"/>
      <c r="N368" s="93"/>
      <c r="O368" s="93"/>
      <c r="P368" s="93"/>
      <c r="Q368" s="93"/>
      <c r="R368" s="93"/>
      <c r="S368" s="93"/>
      <c r="T368" s="93"/>
      <c r="U368" s="93"/>
      <c r="V368" s="93"/>
    </row>
    <row r="369" spans="1:22" x14ac:dyDescent="0.25">
      <c r="A369" s="47"/>
      <c r="B369" s="44"/>
      <c r="C369" s="28"/>
      <c r="D369" s="51"/>
      <c r="H369" s="93"/>
      <c r="I369" s="93"/>
      <c r="J369" s="93"/>
      <c r="K369" s="93"/>
      <c r="L369" s="93"/>
      <c r="M369" s="93"/>
      <c r="N369" s="93"/>
      <c r="O369" s="93"/>
      <c r="P369" s="93"/>
      <c r="Q369" s="93"/>
      <c r="R369" s="93"/>
      <c r="S369" s="93"/>
      <c r="T369" s="93"/>
      <c r="U369" s="93"/>
      <c r="V369" s="93"/>
    </row>
    <row r="370" spans="1:22" x14ac:dyDescent="0.25">
      <c r="A370" s="47"/>
      <c r="B370" s="44"/>
      <c r="C370" s="28"/>
      <c r="D370" s="51"/>
      <c r="H370" s="93"/>
      <c r="I370" s="93"/>
      <c r="J370" s="93"/>
      <c r="K370" s="93"/>
      <c r="L370" s="93"/>
      <c r="M370" s="93"/>
      <c r="N370" s="93"/>
      <c r="O370" s="93"/>
      <c r="P370" s="93"/>
      <c r="Q370" s="93"/>
      <c r="R370" s="93"/>
      <c r="S370" s="93"/>
      <c r="T370" s="93"/>
      <c r="U370" s="93"/>
      <c r="V370" s="93"/>
    </row>
    <row r="371" spans="1:22" x14ac:dyDescent="0.25">
      <c r="A371" s="47"/>
      <c r="B371" s="44"/>
      <c r="C371" s="28"/>
      <c r="D371" s="51"/>
      <c r="H371" s="93"/>
      <c r="I371" s="93"/>
      <c r="J371" s="93"/>
      <c r="K371" s="93"/>
      <c r="L371" s="93"/>
      <c r="M371" s="93"/>
      <c r="N371" s="93"/>
      <c r="O371" s="93"/>
      <c r="P371" s="93"/>
      <c r="Q371" s="93"/>
      <c r="R371" s="93"/>
      <c r="S371" s="93"/>
      <c r="T371" s="93"/>
      <c r="U371" s="93"/>
      <c r="V371" s="93"/>
    </row>
    <row r="372" spans="1:22" x14ac:dyDescent="0.25">
      <c r="A372" s="47"/>
      <c r="B372" s="44"/>
      <c r="C372" s="28"/>
      <c r="D372" s="51"/>
      <c r="H372" s="93"/>
      <c r="I372" s="93"/>
      <c r="J372" s="93"/>
      <c r="K372" s="93"/>
      <c r="L372" s="93"/>
      <c r="M372" s="93"/>
      <c r="N372" s="93"/>
      <c r="O372" s="93"/>
      <c r="P372" s="93"/>
      <c r="Q372" s="93"/>
      <c r="R372" s="93"/>
      <c r="S372" s="93"/>
      <c r="T372" s="93"/>
      <c r="U372" s="93"/>
      <c r="V372" s="93"/>
    </row>
    <row r="373" spans="1:22" x14ac:dyDescent="0.25">
      <c r="A373" s="47"/>
      <c r="B373" s="44"/>
      <c r="C373" s="28"/>
      <c r="D373" s="51"/>
      <c r="H373" s="93"/>
      <c r="I373" s="93"/>
      <c r="J373" s="93"/>
      <c r="K373" s="93"/>
      <c r="L373" s="93"/>
      <c r="M373" s="93"/>
      <c r="N373" s="93"/>
      <c r="O373" s="93"/>
      <c r="P373" s="93"/>
      <c r="Q373" s="93"/>
      <c r="R373" s="93"/>
      <c r="S373" s="93"/>
      <c r="T373" s="93"/>
      <c r="U373" s="93"/>
      <c r="V373" s="93"/>
    </row>
    <row r="374" spans="1:22" x14ac:dyDescent="0.25">
      <c r="A374" s="47"/>
      <c r="B374" s="44"/>
      <c r="C374" s="28"/>
      <c r="D374" s="51"/>
      <c r="H374" s="93"/>
      <c r="I374" s="93"/>
      <c r="J374" s="93"/>
      <c r="K374" s="93"/>
      <c r="L374" s="93"/>
      <c r="M374" s="93"/>
      <c r="N374" s="93"/>
      <c r="O374" s="93"/>
      <c r="P374" s="93"/>
      <c r="Q374" s="93"/>
      <c r="R374" s="93"/>
      <c r="S374" s="93"/>
      <c r="T374" s="93"/>
      <c r="U374" s="93"/>
      <c r="V374" s="93"/>
    </row>
    <row r="375" spans="1:22" x14ac:dyDescent="0.25">
      <c r="A375" s="47"/>
      <c r="B375" s="44"/>
      <c r="C375" s="28"/>
      <c r="D375" s="51"/>
      <c r="H375" s="93"/>
      <c r="I375" s="93"/>
      <c r="J375" s="93"/>
      <c r="K375" s="93"/>
      <c r="L375" s="93"/>
      <c r="M375" s="93"/>
      <c r="N375" s="93"/>
      <c r="O375" s="93"/>
      <c r="P375" s="93"/>
      <c r="Q375" s="93"/>
      <c r="R375" s="93"/>
      <c r="S375" s="93"/>
      <c r="T375" s="93"/>
      <c r="U375" s="93"/>
      <c r="V375" s="93"/>
    </row>
    <row r="376" spans="1:22" x14ac:dyDescent="0.25">
      <c r="A376" s="47"/>
      <c r="B376" s="44"/>
      <c r="C376" s="28"/>
      <c r="D376" s="51"/>
      <c r="H376" s="93"/>
      <c r="I376" s="93"/>
      <c r="J376" s="93"/>
      <c r="K376" s="93"/>
      <c r="L376" s="93"/>
      <c r="M376" s="93"/>
      <c r="N376" s="93"/>
      <c r="O376" s="93"/>
      <c r="P376" s="93"/>
      <c r="Q376" s="93"/>
      <c r="R376" s="93"/>
      <c r="S376" s="93"/>
      <c r="T376" s="93"/>
      <c r="U376" s="93"/>
      <c r="V376" s="93"/>
    </row>
    <row r="377" spans="1:22" x14ac:dyDescent="0.25">
      <c r="A377" s="47"/>
      <c r="B377" s="44"/>
      <c r="C377" s="28"/>
      <c r="D377" s="51"/>
      <c r="H377" s="93"/>
      <c r="I377" s="93"/>
      <c r="J377" s="93"/>
      <c r="K377" s="93"/>
      <c r="L377" s="93"/>
      <c r="M377" s="93"/>
      <c r="N377" s="93"/>
      <c r="O377" s="93"/>
      <c r="P377" s="93"/>
      <c r="Q377" s="93"/>
      <c r="R377" s="93"/>
      <c r="S377" s="93"/>
      <c r="T377" s="93"/>
      <c r="U377" s="93"/>
      <c r="V377" s="93"/>
    </row>
    <row r="378" spans="1:22" x14ac:dyDescent="0.25">
      <c r="A378" s="47"/>
      <c r="B378" s="44"/>
      <c r="C378" s="28"/>
      <c r="D378" s="51"/>
      <c r="H378" s="93"/>
      <c r="I378" s="93"/>
      <c r="J378" s="93"/>
      <c r="K378" s="93"/>
      <c r="L378" s="93"/>
      <c r="M378" s="93"/>
      <c r="N378" s="93"/>
      <c r="O378" s="93"/>
      <c r="P378" s="93"/>
      <c r="Q378" s="93"/>
      <c r="R378" s="93"/>
      <c r="S378" s="93"/>
      <c r="T378" s="93"/>
      <c r="U378" s="93"/>
      <c r="V378" s="93"/>
    </row>
    <row r="379" spans="1:22" x14ac:dyDescent="0.25">
      <c r="A379" s="47"/>
      <c r="B379" s="44"/>
      <c r="C379" s="28"/>
      <c r="D379" s="51"/>
      <c r="H379" s="93"/>
      <c r="I379" s="93"/>
      <c r="J379" s="93"/>
      <c r="K379" s="93"/>
      <c r="L379" s="93"/>
      <c r="M379" s="93"/>
      <c r="N379" s="93"/>
      <c r="O379" s="93"/>
      <c r="P379" s="93"/>
      <c r="Q379" s="93"/>
      <c r="R379" s="93"/>
      <c r="S379" s="93"/>
      <c r="T379" s="93"/>
      <c r="U379" s="93"/>
      <c r="V379" s="93"/>
    </row>
    <row r="380" spans="1:22" x14ac:dyDescent="0.25">
      <c r="A380" s="47"/>
      <c r="B380" s="44"/>
      <c r="C380" s="28"/>
      <c r="D380" s="51"/>
      <c r="H380" s="93"/>
      <c r="I380" s="93"/>
      <c r="J380" s="93"/>
      <c r="K380" s="93"/>
      <c r="L380" s="93"/>
      <c r="M380" s="93"/>
      <c r="N380" s="93"/>
      <c r="O380" s="93"/>
      <c r="P380" s="93"/>
      <c r="Q380" s="93"/>
      <c r="R380" s="93"/>
      <c r="S380" s="93"/>
      <c r="T380" s="93"/>
      <c r="U380" s="93"/>
      <c r="V380" s="93"/>
    </row>
    <row r="381" spans="1:22" x14ac:dyDescent="0.25">
      <c r="A381" s="47"/>
      <c r="B381" s="44"/>
      <c r="C381" s="28"/>
      <c r="D381" s="51"/>
      <c r="H381" s="93"/>
      <c r="I381" s="93"/>
      <c r="J381" s="93"/>
      <c r="K381" s="93"/>
      <c r="L381" s="93"/>
      <c r="M381" s="93"/>
      <c r="N381" s="93"/>
      <c r="O381" s="93"/>
      <c r="P381" s="93"/>
      <c r="Q381" s="93"/>
      <c r="R381" s="93"/>
      <c r="S381" s="93"/>
      <c r="T381" s="93"/>
      <c r="U381" s="93"/>
      <c r="V381" s="93"/>
    </row>
    <row r="382" spans="1:22" x14ac:dyDescent="0.25">
      <c r="A382" s="47"/>
      <c r="B382" s="44"/>
      <c r="C382" s="28"/>
      <c r="D382" s="51"/>
      <c r="H382" s="93"/>
      <c r="I382" s="93"/>
      <c r="J382" s="93"/>
      <c r="K382" s="93"/>
      <c r="L382" s="93"/>
      <c r="M382" s="93"/>
      <c r="N382" s="93"/>
      <c r="O382" s="93"/>
      <c r="P382" s="93"/>
      <c r="Q382" s="93"/>
      <c r="R382" s="93"/>
      <c r="S382" s="93"/>
      <c r="T382" s="93"/>
      <c r="U382" s="93"/>
      <c r="V382" s="93"/>
    </row>
    <row r="383" spans="1:22" x14ac:dyDescent="0.25">
      <c r="A383" s="47"/>
      <c r="B383" s="44"/>
      <c r="C383" s="28"/>
      <c r="D383" s="51"/>
      <c r="H383" s="93"/>
      <c r="I383" s="93"/>
      <c r="J383" s="93"/>
      <c r="K383" s="93"/>
      <c r="L383" s="93"/>
      <c r="M383" s="93"/>
      <c r="N383" s="93"/>
      <c r="O383" s="93"/>
      <c r="P383" s="93"/>
      <c r="Q383" s="93"/>
      <c r="R383" s="93"/>
      <c r="S383" s="93"/>
      <c r="T383" s="93"/>
      <c r="U383" s="93"/>
      <c r="V383" s="93"/>
    </row>
    <row r="384" spans="1:22" x14ac:dyDescent="0.25">
      <c r="A384" s="47"/>
      <c r="B384" s="44"/>
      <c r="C384" s="28"/>
      <c r="D384" s="51"/>
      <c r="H384" s="93"/>
      <c r="I384" s="93"/>
      <c r="J384" s="93"/>
      <c r="K384" s="93"/>
      <c r="L384" s="93"/>
      <c r="M384" s="93"/>
      <c r="N384" s="93"/>
      <c r="O384" s="93"/>
      <c r="P384" s="93"/>
      <c r="Q384" s="93"/>
      <c r="R384" s="93"/>
      <c r="S384" s="93"/>
      <c r="T384" s="93"/>
      <c r="U384" s="93"/>
      <c r="V384" s="93"/>
    </row>
    <row r="385" spans="1:22" x14ac:dyDescent="0.25">
      <c r="A385" s="47"/>
      <c r="B385" s="44"/>
      <c r="C385" s="28"/>
      <c r="D385" s="51"/>
      <c r="H385" s="93"/>
      <c r="I385" s="93"/>
      <c r="J385" s="93"/>
      <c r="K385" s="93"/>
      <c r="L385" s="93"/>
      <c r="M385" s="93"/>
      <c r="N385" s="93"/>
      <c r="O385" s="93"/>
      <c r="P385" s="93"/>
      <c r="Q385" s="93"/>
      <c r="R385" s="93"/>
      <c r="S385" s="93"/>
      <c r="T385" s="93"/>
      <c r="U385" s="93"/>
      <c r="V385" s="93"/>
    </row>
    <row r="386" spans="1:22" x14ac:dyDescent="0.25">
      <c r="A386" s="47"/>
      <c r="B386" s="44"/>
      <c r="C386" s="28"/>
      <c r="D386" s="51"/>
      <c r="H386" s="93"/>
      <c r="I386" s="93"/>
      <c r="J386" s="93"/>
      <c r="K386" s="93"/>
      <c r="L386" s="93"/>
      <c r="M386" s="93"/>
      <c r="N386" s="93"/>
      <c r="O386" s="93"/>
      <c r="P386" s="93"/>
      <c r="Q386" s="93"/>
      <c r="R386" s="93"/>
      <c r="S386" s="93"/>
      <c r="T386" s="93"/>
      <c r="U386" s="93"/>
      <c r="V386" s="93"/>
    </row>
    <row r="387" spans="1:22" x14ac:dyDescent="0.25">
      <c r="A387" s="47"/>
      <c r="B387" s="44"/>
      <c r="C387" s="28"/>
      <c r="D387" s="51"/>
      <c r="H387" s="93"/>
      <c r="I387" s="93"/>
      <c r="J387" s="93"/>
      <c r="K387" s="93"/>
      <c r="L387" s="93"/>
      <c r="M387" s="93"/>
      <c r="N387" s="93"/>
      <c r="O387" s="93"/>
      <c r="P387" s="93"/>
      <c r="Q387" s="93"/>
      <c r="R387" s="93"/>
      <c r="S387" s="93"/>
      <c r="T387" s="93"/>
      <c r="U387" s="93"/>
      <c r="V387" s="93"/>
    </row>
    <row r="388" spans="1:22" x14ac:dyDescent="0.25">
      <c r="A388" s="47"/>
      <c r="B388" s="44"/>
      <c r="C388" s="28"/>
      <c r="D388" s="51"/>
      <c r="H388" s="93"/>
      <c r="I388" s="93"/>
      <c r="J388" s="93"/>
      <c r="K388" s="93"/>
      <c r="L388" s="93"/>
      <c r="M388" s="93"/>
      <c r="N388" s="93"/>
      <c r="O388" s="93"/>
      <c r="P388" s="93"/>
      <c r="Q388" s="93"/>
      <c r="R388" s="93"/>
      <c r="S388" s="93"/>
      <c r="T388" s="93"/>
      <c r="U388" s="93"/>
      <c r="V388" s="93"/>
    </row>
    <row r="389" spans="1:22" x14ac:dyDescent="0.25">
      <c r="A389" s="47"/>
      <c r="B389" s="44"/>
      <c r="C389" s="28"/>
      <c r="D389" s="51"/>
      <c r="H389" s="93"/>
      <c r="I389" s="93"/>
      <c r="J389" s="93"/>
      <c r="K389" s="93"/>
      <c r="L389" s="93"/>
      <c r="M389" s="93"/>
      <c r="N389" s="93"/>
      <c r="O389" s="93"/>
      <c r="P389" s="93"/>
      <c r="Q389" s="93"/>
      <c r="R389" s="93"/>
      <c r="S389" s="93"/>
      <c r="T389" s="93"/>
      <c r="U389" s="93"/>
      <c r="V389" s="93"/>
    </row>
    <row r="390" spans="1:22" x14ac:dyDescent="0.25">
      <c r="A390" s="47"/>
      <c r="B390" s="44"/>
      <c r="C390" s="28"/>
      <c r="D390" s="51"/>
      <c r="H390" s="93"/>
      <c r="I390" s="93"/>
      <c r="J390" s="93"/>
      <c r="K390" s="93"/>
      <c r="L390" s="93"/>
      <c r="M390" s="93"/>
      <c r="N390" s="93"/>
      <c r="O390" s="93"/>
      <c r="P390" s="93"/>
      <c r="Q390" s="93"/>
      <c r="R390" s="93"/>
      <c r="S390" s="93"/>
      <c r="T390" s="93"/>
      <c r="U390" s="93"/>
      <c r="V390" s="93"/>
    </row>
    <row r="391" spans="1:22" x14ac:dyDescent="0.25">
      <c r="A391" s="47"/>
      <c r="B391" s="44"/>
      <c r="C391" s="28"/>
      <c r="D391" s="51"/>
      <c r="H391" s="93"/>
      <c r="I391" s="93"/>
      <c r="J391" s="93"/>
      <c r="K391" s="93"/>
      <c r="L391" s="93"/>
      <c r="M391" s="93"/>
      <c r="N391" s="93"/>
      <c r="O391" s="93"/>
      <c r="P391" s="93"/>
      <c r="Q391" s="93"/>
      <c r="R391" s="93"/>
      <c r="S391" s="93"/>
      <c r="T391" s="93"/>
      <c r="U391" s="93"/>
      <c r="V391" s="93"/>
    </row>
    <row r="392" spans="1:22" x14ac:dyDescent="0.25">
      <c r="A392" s="47"/>
      <c r="B392" s="44"/>
      <c r="C392" s="28"/>
      <c r="D392" s="51"/>
      <c r="H392" s="93"/>
      <c r="I392" s="93"/>
      <c r="J392" s="93"/>
      <c r="K392" s="93"/>
      <c r="L392" s="93"/>
      <c r="M392" s="93"/>
      <c r="N392" s="93"/>
      <c r="O392" s="93"/>
      <c r="P392" s="93"/>
      <c r="Q392" s="93"/>
      <c r="R392" s="93"/>
      <c r="S392" s="93"/>
      <c r="T392" s="93"/>
      <c r="U392" s="93"/>
      <c r="V392" s="93"/>
    </row>
    <row r="393" spans="1:22" x14ac:dyDescent="0.25">
      <c r="A393" s="47"/>
      <c r="B393" s="44"/>
      <c r="C393" s="28"/>
      <c r="D393" s="51"/>
      <c r="H393" s="93"/>
      <c r="I393" s="93"/>
      <c r="J393" s="93"/>
      <c r="K393" s="93"/>
      <c r="L393" s="93"/>
      <c r="M393" s="93"/>
      <c r="N393" s="93"/>
      <c r="O393" s="93"/>
      <c r="P393" s="93"/>
      <c r="Q393" s="93"/>
      <c r="R393" s="93"/>
      <c r="S393" s="93"/>
      <c r="T393" s="93"/>
      <c r="U393" s="93"/>
      <c r="V393" s="93"/>
    </row>
    <row r="394" spans="1:22" x14ac:dyDescent="0.25">
      <c r="A394" s="47"/>
      <c r="B394" s="44"/>
      <c r="C394" s="28"/>
      <c r="D394" s="51"/>
      <c r="H394" s="93"/>
      <c r="I394" s="93"/>
      <c r="J394" s="93"/>
      <c r="K394" s="93"/>
      <c r="L394" s="93"/>
      <c r="M394" s="93"/>
      <c r="N394" s="93"/>
      <c r="O394" s="93"/>
      <c r="P394" s="93"/>
      <c r="Q394" s="93"/>
      <c r="R394" s="93"/>
      <c r="S394" s="93"/>
      <c r="T394" s="93"/>
      <c r="U394" s="93"/>
      <c r="V394" s="93"/>
    </row>
    <row r="395" spans="1:22" x14ac:dyDescent="0.25">
      <c r="A395" s="47"/>
      <c r="B395" s="44"/>
      <c r="C395" s="28"/>
      <c r="D395" s="51"/>
      <c r="H395" s="93"/>
      <c r="I395" s="93"/>
      <c r="J395" s="93"/>
      <c r="K395" s="93"/>
      <c r="L395" s="93"/>
      <c r="M395" s="93"/>
      <c r="N395" s="93"/>
      <c r="O395" s="93"/>
      <c r="P395" s="93"/>
      <c r="Q395" s="93"/>
      <c r="R395" s="93"/>
      <c r="S395" s="93"/>
      <c r="T395" s="93"/>
      <c r="U395" s="93"/>
      <c r="V395" s="93"/>
    </row>
    <row r="396" spans="1:22" x14ac:dyDescent="0.25">
      <c r="A396" s="47"/>
      <c r="B396" s="44"/>
      <c r="C396" s="28"/>
      <c r="D396" s="51"/>
      <c r="H396" s="93"/>
      <c r="I396" s="93"/>
      <c r="J396" s="93"/>
      <c r="K396" s="93"/>
      <c r="L396" s="93"/>
      <c r="M396" s="93"/>
      <c r="N396" s="93"/>
      <c r="O396" s="93"/>
      <c r="P396" s="93"/>
      <c r="Q396" s="93"/>
      <c r="R396" s="93"/>
      <c r="S396" s="93"/>
      <c r="T396" s="93"/>
      <c r="U396" s="93"/>
      <c r="V396" s="93"/>
    </row>
    <row r="397" spans="1:22" x14ac:dyDescent="0.25">
      <c r="A397" s="47"/>
      <c r="B397" s="44"/>
      <c r="C397" s="28"/>
      <c r="D397" s="51"/>
      <c r="H397" s="93"/>
      <c r="I397" s="93"/>
      <c r="J397" s="93"/>
      <c r="K397" s="93"/>
      <c r="L397" s="93"/>
      <c r="M397" s="93"/>
      <c r="N397" s="93"/>
      <c r="O397" s="93"/>
      <c r="P397" s="93"/>
      <c r="Q397" s="93"/>
      <c r="R397" s="93"/>
      <c r="S397" s="93"/>
      <c r="T397" s="93"/>
      <c r="U397" s="93"/>
      <c r="V397" s="93"/>
    </row>
    <row r="398" spans="1:22" x14ac:dyDescent="0.25">
      <c r="A398" s="47"/>
      <c r="B398" s="44"/>
      <c r="C398" s="28"/>
      <c r="D398" s="51"/>
      <c r="H398" s="93"/>
      <c r="I398" s="93"/>
      <c r="J398" s="93"/>
      <c r="K398" s="93"/>
      <c r="L398" s="93"/>
      <c r="M398" s="93"/>
      <c r="N398" s="93"/>
      <c r="O398" s="93"/>
      <c r="P398" s="93"/>
      <c r="Q398" s="93"/>
      <c r="R398" s="93"/>
      <c r="S398" s="93"/>
      <c r="T398" s="93"/>
      <c r="U398" s="93"/>
      <c r="V398" s="93"/>
    </row>
    <row r="399" spans="1:22" x14ac:dyDescent="0.25">
      <c r="A399" s="47"/>
      <c r="B399" s="44"/>
      <c r="C399" s="28"/>
      <c r="D399" s="51"/>
      <c r="H399" s="93"/>
      <c r="I399" s="93"/>
      <c r="J399" s="93"/>
      <c r="K399" s="93"/>
      <c r="L399" s="93"/>
      <c r="M399" s="93"/>
      <c r="N399" s="93"/>
      <c r="O399" s="93"/>
      <c r="P399" s="93"/>
      <c r="Q399" s="93"/>
      <c r="R399" s="93"/>
      <c r="S399" s="93"/>
      <c r="T399" s="93"/>
      <c r="U399" s="93"/>
      <c r="V399" s="93"/>
    </row>
    <row r="400" spans="1:22" x14ac:dyDescent="0.25">
      <c r="A400" s="47"/>
      <c r="B400" s="44"/>
      <c r="C400" s="28"/>
      <c r="D400" s="51"/>
      <c r="H400" s="93"/>
      <c r="I400" s="93"/>
      <c r="J400" s="93"/>
      <c r="K400" s="93"/>
      <c r="L400" s="93"/>
      <c r="M400" s="93"/>
      <c r="N400" s="93"/>
      <c r="O400" s="93"/>
      <c r="P400" s="93"/>
      <c r="Q400" s="93"/>
      <c r="R400" s="93"/>
      <c r="S400" s="93"/>
      <c r="T400" s="93"/>
      <c r="U400" s="93"/>
      <c r="V400" s="93"/>
    </row>
    <row r="401" spans="1:22" x14ac:dyDescent="0.25">
      <c r="A401" s="47"/>
      <c r="B401" s="44"/>
      <c r="C401" s="28"/>
      <c r="D401" s="51"/>
      <c r="H401" s="93"/>
      <c r="I401" s="93"/>
      <c r="J401" s="93"/>
      <c r="K401" s="93"/>
      <c r="L401" s="93"/>
      <c r="M401" s="93"/>
      <c r="N401" s="93"/>
      <c r="O401" s="93"/>
      <c r="P401" s="93"/>
      <c r="Q401" s="93"/>
      <c r="R401" s="93"/>
      <c r="S401" s="93"/>
      <c r="T401" s="93"/>
      <c r="U401" s="93"/>
      <c r="V401" s="93"/>
    </row>
    <row r="402" spans="1:22" x14ac:dyDescent="0.25">
      <c r="A402" s="47"/>
      <c r="B402" s="44"/>
      <c r="C402" s="28"/>
      <c r="D402" s="51"/>
      <c r="H402" s="93"/>
      <c r="I402" s="93"/>
      <c r="J402" s="93"/>
      <c r="K402" s="93"/>
      <c r="L402" s="93"/>
      <c r="M402" s="93"/>
      <c r="N402" s="93"/>
      <c r="O402" s="93"/>
      <c r="P402" s="93"/>
      <c r="Q402" s="93"/>
      <c r="R402" s="93"/>
      <c r="S402" s="93"/>
      <c r="T402" s="93"/>
      <c r="U402" s="93"/>
      <c r="V402" s="93"/>
    </row>
    <row r="403" spans="1:22" x14ac:dyDescent="0.25">
      <c r="A403" s="47"/>
      <c r="B403" s="44"/>
      <c r="C403" s="28"/>
      <c r="D403" s="51"/>
      <c r="H403" s="93"/>
      <c r="I403" s="93"/>
      <c r="J403" s="93"/>
      <c r="K403" s="93"/>
      <c r="L403" s="93"/>
      <c r="M403" s="93"/>
      <c r="N403" s="93"/>
      <c r="O403" s="93"/>
      <c r="P403" s="93"/>
      <c r="Q403" s="93"/>
      <c r="R403" s="93"/>
      <c r="S403" s="93"/>
      <c r="T403" s="93"/>
      <c r="U403" s="93"/>
      <c r="V403" s="93"/>
    </row>
    <row r="404" spans="1:22" x14ac:dyDescent="0.25">
      <c r="A404" s="47"/>
      <c r="B404" s="44"/>
      <c r="C404" s="28"/>
      <c r="D404" s="51"/>
      <c r="H404" s="93"/>
      <c r="I404" s="93"/>
      <c r="J404" s="93"/>
      <c r="K404" s="93"/>
      <c r="L404" s="93"/>
      <c r="M404" s="93"/>
      <c r="N404" s="93"/>
      <c r="O404" s="93"/>
      <c r="P404" s="93"/>
      <c r="Q404" s="93"/>
      <c r="R404" s="93"/>
      <c r="S404" s="93"/>
      <c r="T404" s="93"/>
      <c r="U404" s="93"/>
      <c r="V404" s="93"/>
    </row>
    <row r="405" spans="1:22" x14ac:dyDescent="0.25">
      <c r="A405" s="47"/>
      <c r="B405" s="44"/>
      <c r="C405" s="28"/>
      <c r="D405" s="51"/>
      <c r="H405" s="93"/>
      <c r="I405" s="93"/>
      <c r="J405" s="93"/>
      <c r="K405" s="93"/>
      <c r="L405" s="93"/>
      <c r="M405" s="93"/>
      <c r="N405" s="93"/>
      <c r="O405" s="93"/>
      <c r="P405" s="93"/>
      <c r="Q405" s="93"/>
      <c r="R405" s="93"/>
      <c r="S405" s="93"/>
      <c r="T405" s="93"/>
      <c r="U405" s="93"/>
      <c r="V405" s="93"/>
    </row>
    <row r="406" spans="1:22" x14ac:dyDescent="0.25">
      <c r="A406" s="47"/>
      <c r="B406" s="44"/>
      <c r="C406" s="28"/>
      <c r="D406" s="51"/>
      <c r="H406" s="93"/>
      <c r="I406" s="93"/>
      <c r="J406" s="93"/>
      <c r="K406" s="93"/>
      <c r="L406" s="93"/>
      <c r="M406" s="93"/>
      <c r="N406" s="93"/>
      <c r="O406" s="93"/>
      <c r="P406" s="93"/>
      <c r="Q406" s="93"/>
      <c r="R406" s="93"/>
      <c r="S406" s="93"/>
      <c r="T406" s="93"/>
      <c r="U406" s="93"/>
      <c r="V406" s="93"/>
    </row>
    <row r="407" spans="1:22" x14ac:dyDescent="0.25">
      <c r="A407" s="47"/>
      <c r="B407" s="44"/>
      <c r="C407" s="28"/>
      <c r="D407" s="51"/>
      <c r="H407" s="93"/>
      <c r="I407" s="93"/>
      <c r="J407" s="93"/>
      <c r="K407" s="93"/>
      <c r="L407" s="93"/>
      <c r="M407" s="93"/>
      <c r="N407" s="93"/>
      <c r="O407" s="93"/>
      <c r="P407" s="93"/>
      <c r="Q407" s="93"/>
      <c r="R407" s="93"/>
      <c r="S407" s="93"/>
      <c r="T407" s="93"/>
      <c r="U407" s="93"/>
      <c r="V407" s="93"/>
    </row>
    <row r="408" spans="1:22" x14ac:dyDescent="0.25">
      <c r="A408" s="47"/>
      <c r="B408" s="44"/>
      <c r="C408" s="28"/>
      <c r="D408" s="51"/>
      <c r="H408" s="93"/>
      <c r="I408" s="93"/>
      <c r="J408" s="93"/>
      <c r="K408" s="93"/>
      <c r="L408" s="93"/>
      <c r="M408" s="93"/>
      <c r="N408" s="93"/>
      <c r="O408" s="93"/>
      <c r="P408" s="93"/>
      <c r="Q408" s="93"/>
      <c r="R408" s="93"/>
      <c r="S408" s="93"/>
      <c r="T408" s="93"/>
      <c r="U408" s="93"/>
      <c r="V408" s="93"/>
    </row>
    <row r="409" spans="1:22" x14ac:dyDescent="0.25">
      <c r="A409" s="47"/>
      <c r="B409" s="44"/>
      <c r="C409" s="28"/>
      <c r="D409" s="51"/>
      <c r="H409" s="93"/>
      <c r="I409" s="93"/>
      <c r="J409" s="93"/>
      <c r="K409" s="93"/>
      <c r="L409" s="93"/>
      <c r="M409" s="93"/>
      <c r="N409" s="93"/>
      <c r="O409" s="93"/>
      <c r="P409" s="93"/>
      <c r="Q409" s="93"/>
      <c r="R409" s="93"/>
      <c r="S409" s="93"/>
      <c r="T409" s="93"/>
      <c r="U409" s="93"/>
      <c r="V409" s="93"/>
    </row>
    <row r="410" spans="1:22" x14ac:dyDescent="0.25">
      <c r="A410" s="47"/>
      <c r="B410" s="44"/>
      <c r="C410" s="28"/>
      <c r="D410" s="51"/>
      <c r="H410" s="93"/>
      <c r="I410" s="93"/>
      <c r="J410" s="93"/>
      <c r="K410" s="93"/>
      <c r="L410" s="93"/>
      <c r="M410" s="93"/>
      <c r="N410" s="93"/>
      <c r="O410" s="93"/>
      <c r="P410" s="93"/>
      <c r="Q410" s="93"/>
      <c r="R410" s="93"/>
      <c r="S410" s="93"/>
      <c r="T410" s="93"/>
      <c r="U410" s="93"/>
      <c r="V410" s="93"/>
    </row>
    <row r="411" spans="1:22" x14ac:dyDescent="0.25">
      <c r="A411" s="47"/>
      <c r="B411" s="44"/>
      <c r="C411" s="28"/>
      <c r="D411" s="51"/>
      <c r="H411" s="93"/>
      <c r="I411" s="93"/>
      <c r="J411" s="93"/>
      <c r="K411" s="93"/>
      <c r="L411" s="93"/>
      <c r="M411" s="93"/>
      <c r="N411" s="93"/>
      <c r="O411" s="93"/>
      <c r="P411" s="93"/>
      <c r="Q411" s="93"/>
      <c r="R411" s="93"/>
      <c r="S411" s="93"/>
      <c r="T411" s="93"/>
      <c r="U411" s="93"/>
      <c r="V411" s="93"/>
    </row>
    <row r="412" spans="1:22" x14ac:dyDescent="0.25">
      <c r="A412" s="47"/>
      <c r="B412" s="44"/>
      <c r="C412" s="28"/>
      <c r="D412" s="51"/>
      <c r="H412" s="93"/>
      <c r="I412" s="93"/>
      <c r="J412" s="93"/>
      <c r="K412" s="93"/>
      <c r="L412" s="93"/>
      <c r="M412" s="93"/>
      <c r="N412" s="93"/>
      <c r="O412" s="93"/>
      <c r="P412" s="93"/>
      <c r="Q412" s="93"/>
      <c r="R412" s="93"/>
      <c r="S412" s="93"/>
      <c r="T412" s="93"/>
      <c r="U412" s="93"/>
      <c r="V412" s="93"/>
    </row>
    <row r="413" spans="1:22" x14ac:dyDescent="0.25">
      <c r="A413" s="47"/>
      <c r="B413" s="44"/>
      <c r="C413" s="28"/>
      <c r="D413" s="51"/>
      <c r="H413" s="93"/>
      <c r="I413" s="93"/>
      <c r="J413" s="93"/>
      <c r="K413" s="93"/>
      <c r="L413" s="93"/>
      <c r="M413" s="93"/>
      <c r="N413" s="93"/>
      <c r="O413" s="93"/>
      <c r="P413" s="93"/>
      <c r="Q413" s="93"/>
      <c r="R413" s="93"/>
      <c r="S413" s="93"/>
      <c r="T413" s="93"/>
      <c r="U413" s="93"/>
      <c r="V413" s="93"/>
    </row>
    <row r="414" spans="1:22" x14ac:dyDescent="0.25">
      <c r="A414" s="47"/>
      <c r="B414" s="44"/>
      <c r="C414" s="28"/>
      <c r="D414" s="51"/>
      <c r="H414" s="93"/>
      <c r="I414" s="93"/>
      <c r="J414" s="93"/>
      <c r="K414" s="93"/>
      <c r="L414" s="93"/>
      <c r="M414" s="93"/>
      <c r="N414" s="93"/>
      <c r="O414" s="93"/>
      <c r="P414" s="93"/>
      <c r="Q414" s="93"/>
      <c r="R414" s="93"/>
      <c r="S414" s="93"/>
      <c r="T414" s="93"/>
      <c r="U414" s="93"/>
      <c r="V414" s="93"/>
    </row>
    <row r="415" spans="1:22" x14ac:dyDescent="0.25">
      <c r="A415" s="47"/>
      <c r="B415" s="44"/>
      <c r="C415" s="28"/>
      <c r="D415" s="51"/>
      <c r="H415" s="93"/>
      <c r="I415" s="93"/>
      <c r="J415" s="93"/>
      <c r="K415" s="93"/>
      <c r="L415" s="93"/>
      <c r="M415" s="93"/>
      <c r="N415" s="93"/>
      <c r="O415" s="93"/>
      <c r="P415" s="93"/>
      <c r="Q415" s="93"/>
      <c r="R415" s="93"/>
      <c r="S415" s="93"/>
      <c r="T415" s="93"/>
      <c r="U415" s="93"/>
      <c r="V415" s="93"/>
    </row>
    <row r="416" spans="1:22" x14ac:dyDescent="0.25">
      <c r="A416" s="47"/>
      <c r="B416" s="44"/>
      <c r="C416" s="28"/>
      <c r="D416" s="51"/>
      <c r="H416" s="93"/>
      <c r="I416" s="93"/>
      <c r="J416" s="93"/>
      <c r="K416" s="93"/>
      <c r="L416" s="93"/>
      <c r="M416" s="93"/>
      <c r="N416" s="93"/>
      <c r="O416" s="93"/>
      <c r="P416" s="93"/>
      <c r="Q416" s="93"/>
      <c r="R416" s="93"/>
      <c r="S416" s="93"/>
      <c r="T416" s="93"/>
      <c r="U416" s="93"/>
      <c r="V416" s="93"/>
    </row>
    <row r="417" spans="1:22" x14ac:dyDescent="0.25">
      <c r="A417" s="47"/>
      <c r="B417" s="44"/>
      <c r="C417" s="28"/>
      <c r="D417" s="51"/>
      <c r="H417" s="93"/>
      <c r="I417" s="93"/>
      <c r="J417" s="93"/>
      <c r="K417" s="93"/>
      <c r="L417" s="93"/>
      <c r="M417" s="93"/>
      <c r="N417" s="93"/>
      <c r="O417" s="93"/>
      <c r="P417" s="93"/>
      <c r="Q417" s="93"/>
      <c r="R417" s="93"/>
      <c r="S417" s="93"/>
      <c r="T417" s="93"/>
      <c r="U417" s="93"/>
      <c r="V417" s="93"/>
    </row>
    <row r="418" spans="1:22" x14ac:dyDescent="0.25">
      <c r="A418" s="47"/>
      <c r="B418" s="44"/>
      <c r="C418" s="28"/>
      <c r="D418" s="51"/>
      <c r="H418" s="93"/>
      <c r="I418" s="93"/>
      <c r="J418" s="93"/>
      <c r="K418" s="93"/>
      <c r="L418" s="93"/>
      <c r="M418" s="93"/>
      <c r="N418" s="93"/>
      <c r="O418" s="93"/>
      <c r="P418" s="93"/>
      <c r="Q418" s="93"/>
      <c r="R418" s="93"/>
      <c r="S418" s="93"/>
      <c r="T418" s="93"/>
      <c r="U418" s="93"/>
      <c r="V418" s="93"/>
    </row>
    <row r="419" spans="1:22" x14ac:dyDescent="0.25">
      <c r="A419" s="47"/>
      <c r="B419" s="44"/>
      <c r="C419" s="28"/>
      <c r="D419" s="51"/>
      <c r="H419" s="93"/>
      <c r="I419" s="93"/>
      <c r="J419" s="93"/>
      <c r="K419" s="93"/>
      <c r="L419" s="93"/>
      <c r="M419" s="93"/>
      <c r="N419" s="93"/>
      <c r="O419" s="93"/>
      <c r="P419" s="93"/>
      <c r="Q419" s="93"/>
      <c r="R419" s="93"/>
      <c r="S419" s="93"/>
      <c r="T419" s="93"/>
      <c r="U419" s="93"/>
      <c r="V419" s="93"/>
    </row>
    <row r="420" spans="1:22" x14ac:dyDescent="0.25">
      <c r="A420" s="47"/>
      <c r="B420" s="44"/>
      <c r="C420" s="28"/>
      <c r="D420" s="51"/>
      <c r="H420" s="93"/>
      <c r="I420" s="93"/>
      <c r="J420" s="93"/>
      <c r="K420" s="93"/>
      <c r="L420" s="93"/>
      <c r="M420" s="93"/>
      <c r="N420" s="93"/>
      <c r="O420" s="93"/>
      <c r="P420" s="93"/>
      <c r="Q420" s="93"/>
      <c r="R420" s="93"/>
      <c r="S420" s="93"/>
      <c r="T420" s="93"/>
      <c r="U420" s="93"/>
      <c r="V420" s="93"/>
    </row>
    <row r="421" spans="1:22" x14ac:dyDescent="0.25">
      <c r="A421" s="47"/>
      <c r="B421" s="44"/>
      <c r="C421" s="28"/>
      <c r="D421" s="51"/>
      <c r="H421" s="93"/>
      <c r="I421" s="93"/>
      <c r="J421" s="93"/>
      <c r="K421" s="93"/>
      <c r="L421" s="93"/>
      <c r="M421" s="93"/>
      <c r="N421" s="93"/>
      <c r="O421" s="93"/>
      <c r="P421" s="93"/>
      <c r="Q421" s="93"/>
      <c r="R421" s="93"/>
      <c r="S421" s="93"/>
      <c r="T421" s="93"/>
      <c r="U421" s="93"/>
      <c r="V421" s="93"/>
    </row>
    <row r="422" spans="1:22" x14ac:dyDescent="0.25">
      <c r="A422" s="47"/>
      <c r="B422" s="44"/>
      <c r="C422" s="28"/>
      <c r="D422" s="51"/>
      <c r="H422" s="93"/>
      <c r="I422" s="93"/>
      <c r="J422" s="93"/>
      <c r="K422" s="93"/>
      <c r="L422" s="93"/>
      <c r="M422" s="93"/>
      <c r="N422" s="93"/>
      <c r="O422" s="93"/>
      <c r="P422" s="93"/>
      <c r="Q422" s="93"/>
      <c r="R422" s="93"/>
      <c r="S422" s="93"/>
      <c r="T422" s="93"/>
      <c r="U422" s="93"/>
      <c r="V422" s="93"/>
    </row>
    <row r="423" spans="1:22" x14ac:dyDescent="0.25">
      <c r="A423" s="47"/>
      <c r="B423" s="44"/>
      <c r="C423" s="28"/>
      <c r="D423" s="51"/>
      <c r="H423" s="93"/>
      <c r="I423" s="93"/>
      <c r="J423" s="93"/>
      <c r="K423" s="93"/>
      <c r="L423" s="93"/>
      <c r="M423" s="93"/>
      <c r="N423" s="93"/>
      <c r="O423" s="93"/>
      <c r="P423" s="93"/>
      <c r="Q423" s="93"/>
      <c r="R423" s="93"/>
      <c r="S423" s="93"/>
      <c r="T423" s="93"/>
      <c r="U423" s="93"/>
      <c r="V423" s="93"/>
    </row>
    <row r="424" spans="1:22" x14ac:dyDescent="0.25">
      <c r="A424" s="47"/>
      <c r="B424" s="44"/>
      <c r="C424" s="28"/>
      <c r="D424" s="51"/>
      <c r="H424" s="93"/>
      <c r="I424" s="93"/>
      <c r="J424" s="93"/>
      <c r="K424" s="93"/>
      <c r="L424" s="93"/>
      <c r="M424" s="93"/>
      <c r="N424" s="93"/>
      <c r="O424" s="93"/>
      <c r="P424" s="93"/>
      <c r="Q424" s="93"/>
      <c r="R424" s="93"/>
      <c r="S424" s="93"/>
      <c r="T424" s="93"/>
      <c r="U424" s="93"/>
      <c r="V424" s="93"/>
    </row>
    <row r="425" spans="1:22" x14ac:dyDescent="0.25">
      <c r="A425" s="47"/>
      <c r="B425" s="44"/>
      <c r="C425" s="28"/>
      <c r="D425" s="51"/>
      <c r="H425" s="93"/>
      <c r="I425" s="93"/>
      <c r="J425" s="93"/>
      <c r="K425" s="93"/>
      <c r="L425" s="93"/>
      <c r="M425" s="93"/>
      <c r="N425" s="93"/>
      <c r="O425" s="93"/>
      <c r="P425" s="93"/>
      <c r="Q425" s="93"/>
      <c r="R425" s="93"/>
      <c r="S425" s="93"/>
      <c r="T425" s="93"/>
      <c r="U425" s="93"/>
      <c r="V425" s="93"/>
    </row>
    <row r="426" spans="1:22" x14ac:dyDescent="0.25">
      <c r="A426" s="47"/>
      <c r="B426" s="44"/>
      <c r="C426" s="28"/>
      <c r="D426" s="51"/>
      <c r="H426" s="93"/>
      <c r="I426" s="93"/>
      <c r="J426" s="93"/>
      <c r="K426" s="93"/>
      <c r="L426" s="93"/>
      <c r="M426" s="93"/>
      <c r="N426" s="93"/>
      <c r="O426" s="93"/>
      <c r="P426" s="93"/>
      <c r="Q426" s="93"/>
      <c r="R426" s="93"/>
      <c r="S426" s="93"/>
      <c r="T426" s="93"/>
      <c r="U426" s="93"/>
      <c r="V426" s="93"/>
    </row>
    <row r="427" spans="1:22" x14ac:dyDescent="0.25">
      <c r="A427" s="47"/>
      <c r="B427" s="44"/>
      <c r="C427" s="28"/>
      <c r="D427" s="51"/>
      <c r="H427" s="93"/>
      <c r="I427" s="93"/>
      <c r="J427" s="93"/>
      <c r="K427" s="93"/>
      <c r="L427" s="93"/>
      <c r="M427" s="93"/>
      <c r="N427" s="93"/>
      <c r="O427" s="93"/>
      <c r="P427" s="93"/>
      <c r="Q427" s="93"/>
      <c r="R427" s="93"/>
      <c r="S427" s="93"/>
      <c r="T427" s="93"/>
      <c r="U427" s="93"/>
      <c r="V427" s="93"/>
    </row>
    <row r="428" spans="1:22" x14ac:dyDescent="0.25">
      <c r="A428" s="47"/>
      <c r="B428" s="44"/>
      <c r="C428" s="28"/>
      <c r="D428" s="51"/>
      <c r="H428" s="93"/>
      <c r="I428" s="93"/>
      <c r="J428" s="93"/>
      <c r="K428" s="93"/>
      <c r="L428" s="93"/>
      <c r="M428" s="93"/>
      <c r="N428" s="93"/>
      <c r="O428" s="93"/>
      <c r="P428" s="93"/>
      <c r="Q428" s="93"/>
      <c r="R428" s="93"/>
      <c r="S428" s="93"/>
      <c r="T428" s="93"/>
      <c r="U428" s="93"/>
      <c r="V428" s="93"/>
    </row>
    <row r="429" spans="1:22" x14ac:dyDescent="0.25">
      <c r="A429" s="47"/>
      <c r="B429" s="44"/>
      <c r="C429" s="28"/>
      <c r="D429" s="51"/>
      <c r="H429" s="93"/>
      <c r="I429" s="93"/>
      <c r="J429" s="93"/>
      <c r="K429" s="93"/>
      <c r="L429" s="93"/>
      <c r="M429" s="93"/>
      <c r="N429" s="93"/>
      <c r="O429" s="93"/>
      <c r="P429" s="93"/>
      <c r="Q429" s="93"/>
      <c r="R429" s="93"/>
      <c r="S429" s="93"/>
      <c r="T429" s="93"/>
      <c r="U429" s="93"/>
      <c r="V429" s="93"/>
    </row>
    <row r="430" spans="1:22" x14ac:dyDescent="0.25">
      <c r="A430" s="47"/>
      <c r="B430" s="44"/>
      <c r="C430" s="28"/>
      <c r="D430" s="51"/>
      <c r="H430" s="93"/>
      <c r="I430" s="93"/>
      <c r="J430" s="93"/>
      <c r="K430" s="93"/>
      <c r="L430" s="93"/>
      <c r="M430" s="93"/>
      <c r="N430" s="93"/>
      <c r="O430" s="93"/>
      <c r="P430" s="93"/>
      <c r="Q430" s="93"/>
      <c r="R430" s="93"/>
      <c r="S430" s="93"/>
      <c r="T430" s="93"/>
      <c r="U430" s="93"/>
      <c r="V430" s="93"/>
    </row>
    <row r="431" spans="1:22" x14ac:dyDescent="0.25">
      <c r="A431" s="47"/>
      <c r="B431" s="44"/>
      <c r="C431" s="28"/>
      <c r="D431" s="51"/>
      <c r="H431" s="93"/>
      <c r="I431" s="93"/>
      <c r="J431" s="93"/>
      <c r="K431" s="93"/>
      <c r="L431" s="93"/>
      <c r="M431" s="93"/>
      <c r="N431" s="93"/>
      <c r="O431" s="93"/>
      <c r="P431" s="93"/>
      <c r="Q431" s="93"/>
      <c r="R431" s="93"/>
      <c r="S431" s="93"/>
      <c r="T431" s="93"/>
      <c r="U431" s="93"/>
      <c r="V431" s="93"/>
    </row>
    <row r="432" spans="1:22" x14ac:dyDescent="0.25">
      <c r="A432" s="47"/>
      <c r="B432" s="44"/>
      <c r="C432" s="28"/>
      <c r="D432" s="51"/>
      <c r="H432" s="93"/>
      <c r="I432" s="93"/>
      <c r="J432" s="93"/>
      <c r="K432" s="93"/>
      <c r="L432" s="93"/>
      <c r="M432" s="93"/>
      <c r="N432" s="93"/>
      <c r="O432" s="93"/>
      <c r="P432" s="93"/>
      <c r="Q432" s="93"/>
      <c r="R432" s="93"/>
      <c r="S432" s="93"/>
      <c r="T432" s="93"/>
      <c r="U432" s="93"/>
      <c r="V432" s="93"/>
    </row>
    <row r="433" spans="1:22" x14ac:dyDescent="0.25">
      <c r="A433" s="47"/>
      <c r="B433" s="44"/>
      <c r="C433" s="28"/>
      <c r="D433" s="51"/>
      <c r="H433" s="93"/>
      <c r="I433" s="93"/>
      <c r="J433" s="93"/>
      <c r="K433" s="93"/>
      <c r="L433" s="93"/>
      <c r="M433" s="93"/>
      <c r="N433" s="93"/>
      <c r="O433" s="93"/>
      <c r="P433" s="93"/>
      <c r="Q433" s="93"/>
      <c r="R433" s="93"/>
      <c r="S433" s="93"/>
      <c r="T433" s="93"/>
      <c r="U433" s="93"/>
      <c r="V433" s="93"/>
    </row>
    <row r="434" spans="1:22" x14ac:dyDescent="0.25">
      <c r="A434" s="47"/>
      <c r="B434" s="44"/>
      <c r="C434" s="28"/>
      <c r="D434" s="51"/>
      <c r="H434" s="93"/>
      <c r="I434" s="93"/>
      <c r="J434" s="93"/>
      <c r="K434" s="93"/>
      <c r="L434" s="93"/>
      <c r="M434" s="93"/>
      <c r="N434" s="93"/>
      <c r="O434" s="93"/>
      <c r="P434" s="93"/>
      <c r="Q434" s="93"/>
      <c r="R434" s="93"/>
      <c r="S434" s="93"/>
      <c r="T434" s="93"/>
      <c r="U434" s="93"/>
      <c r="V434" s="93"/>
    </row>
    <row r="435" spans="1:22" x14ac:dyDescent="0.25">
      <c r="A435" s="47"/>
      <c r="B435" s="44"/>
      <c r="C435" s="28"/>
      <c r="D435" s="51"/>
      <c r="H435" s="93"/>
      <c r="I435" s="93"/>
      <c r="J435" s="93"/>
      <c r="K435" s="93"/>
      <c r="L435" s="93"/>
      <c r="M435" s="93"/>
      <c r="N435" s="93"/>
      <c r="O435" s="93"/>
      <c r="P435" s="93"/>
      <c r="Q435" s="93"/>
      <c r="R435" s="93"/>
      <c r="S435" s="93"/>
      <c r="T435" s="93"/>
      <c r="U435" s="93"/>
      <c r="V435" s="93"/>
    </row>
    <row r="436" spans="1:22" x14ac:dyDescent="0.25">
      <c r="A436" s="47"/>
      <c r="B436" s="44"/>
      <c r="C436" s="28"/>
      <c r="D436" s="51"/>
      <c r="H436" s="93"/>
      <c r="I436" s="93"/>
      <c r="J436" s="93"/>
      <c r="K436" s="93"/>
      <c r="L436" s="93"/>
      <c r="M436" s="93"/>
      <c r="N436" s="93"/>
      <c r="O436" s="93"/>
      <c r="P436" s="93"/>
      <c r="Q436" s="93"/>
      <c r="R436" s="93"/>
      <c r="S436" s="93"/>
      <c r="T436" s="93"/>
      <c r="U436" s="93"/>
      <c r="V436" s="93"/>
    </row>
    <row r="437" spans="1:22" x14ac:dyDescent="0.25">
      <c r="A437" s="47"/>
      <c r="B437" s="44"/>
      <c r="C437" s="28"/>
      <c r="D437" s="51"/>
      <c r="H437" s="93"/>
      <c r="I437" s="93"/>
      <c r="J437" s="93"/>
      <c r="K437" s="93"/>
      <c r="L437" s="93"/>
      <c r="M437" s="93"/>
      <c r="N437" s="93"/>
      <c r="O437" s="93"/>
      <c r="P437" s="93"/>
      <c r="Q437" s="93"/>
      <c r="R437" s="93"/>
      <c r="S437" s="93"/>
      <c r="T437" s="93"/>
      <c r="U437" s="93"/>
      <c r="V437" s="93"/>
    </row>
    <row r="438" spans="1:22" x14ac:dyDescent="0.25">
      <c r="A438" s="47"/>
      <c r="B438" s="44"/>
      <c r="C438" s="28"/>
      <c r="D438" s="51"/>
      <c r="H438" s="93"/>
      <c r="I438" s="93"/>
      <c r="J438" s="93"/>
      <c r="K438" s="93"/>
      <c r="L438" s="93"/>
      <c r="M438" s="93"/>
      <c r="N438" s="93"/>
      <c r="O438" s="93"/>
      <c r="P438" s="93"/>
      <c r="Q438" s="93"/>
      <c r="R438" s="93"/>
      <c r="S438" s="93"/>
      <c r="T438" s="93"/>
      <c r="U438" s="93"/>
      <c r="V438" s="93"/>
    </row>
    <row r="439" spans="1:22" x14ac:dyDescent="0.25">
      <c r="A439" s="47"/>
      <c r="B439" s="44"/>
      <c r="C439" s="28"/>
      <c r="D439" s="51"/>
      <c r="H439" s="93"/>
      <c r="I439" s="93"/>
      <c r="J439" s="93"/>
      <c r="K439" s="93"/>
      <c r="L439" s="93"/>
      <c r="M439" s="93"/>
      <c r="N439" s="93"/>
      <c r="O439" s="93"/>
      <c r="P439" s="93"/>
      <c r="Q439" s="93"/>
      <c r="R439" s="93"/>
      <c r="S439" s="93"/>
      <c r="T439" s="93"/>
      <c r="U439" s="93"/>
      <c r="V439" s="93"/>
    </row>
    <row r="440" spans="1:22" x14ac:dyDescent="0.25">
      <c r="A440" s="47"/>
      <c r="B440" s="44"/>
      <c r="C440" s="28"/>
      <c r="D440" s="51"/>
      <c r="H440" s="93"/>
      <c r="I440" s="93"/>
      <c r="J440" s="93"/>
      <c r="K440" s="93"/>
      <c r="L440" s="93"/>
      <c r="M440" s="93"/>
      <c r="N440" s="93"/>
      <c r="O440" s="93"/>
      <c r="P440" s="93"/>
      <c r="Q440" s="93"/>
      <c r="R440" s="93"/>
      <c r="S440" s="93"/>
      <c r="T440" s="93"/>
      <c r="U440" s="93"/>
      <c r="V440" s="93"/>
    </row>
    <row r="441" spans="1:22" x14ac:dyDescent="0.25">
      <c r="A441" s="47"/>
      <c r="B441" s="44"/>
      <c r="C441" s="28"/>
      <c r="D441" s="51"/>
      <c r="H441" s="93"/>
      <c r="I441" s="93"/>
      <c r="J441" s="93"/>
      <c r="K441" s="93"/>
      <c r="L441" s="93"/>
      <c r="M441" s="93"/>
      <c r="N441" s="93"/>
      <c r="O441" s="93"/>
      <c r="P441" s="93"/>
      <c r="Q441" s="93"/>
      <c r="R441" s="93"/>
      <c r="S441" s="93"/>
      <c r="T441" s="93"/>
      <c r="U441" s="93"/>
      <c r="V441" s="93"/>
    </row>
    <row r="442" spans="1:22" x14ac:dyDescent="0.25">
      <c r="A442" s="47"/>
      <c r="B442" s="44"/>
      <c r="C442" s="28"/>
      <c r="D442" s="51"/>
      <c r="H442" s="93"/>
      <c r="I442" s="93"/>
      <c r="J442" s="93"/>
      <c r="K442" s="93"/>
      <c r="L442" s="93"/>
      <c r="M442" s="93"/>
      <c r="N442" s="93"/>
      <c r="O442" s="93"/>
      <c r="P442" s="93"/>
      <c r="Q442" s="93"/>
      <c r="R442" s="93"/>
      <c r="S442" s="93"/>
      <c r="T442" s="93"/>
      <c r="U442" s="93"/>
      <c r="V442" s="93"/>
    </row>
    <row r="443" spans="1:22" x14ac:dyDescent="0.25">
      <c r="A443" s="47"/>
      <c r="B443" s="44"/>
      <c r="C443" s="28"/>
      <c r="D443" s="51"/>
      <c r="H443" s="93"/>
      <c r="I443" s="93"/>
      <c r="J443" s="93"/>
      <c r="K443" s="93"/>
      <c r="L443" s="93"/>
      <c r="M443" s="93"/>
      <c r="N443" s="93"/>
      <c r="O443" s="93"/>
      <c r="P443" s="93"/>
      <c r="Q443" s="93"/>
      <c r="R443" s="93"/>
      <c r="S443" s="93"/>
      <c r="T443" s="93"/>
      <c r="U443" s="93"/>
      <c r="V443" s="93"/>
    </row>
    <row r="444" spans="1:22" x14ac:dyDescent="0.25">
      <c r="A444" s="47"/>
      <c r="B444" s="44"/>
      <c r="C444" s="28"/>
      <c r="D444" s="51"/>
      <c r="H444" s="93"/>
      <c r="I444" s="93"/>
      <c r="J444" s="93"/>
      <c r="K444" s="93"/>
      <c r="L444" s="93"/>
      <c r="M444" s="93"/>
      <c r="N444" s="93"/>
      <c r="O444" s="93"/>
      <c r="P444" s="93"/>
      <c r="Q444" s="93"/>
      <c r="R444" s="93"/>
      <c r="S444" s="93"/>
      <c r="T444" s="93"/>
      <c r="U444" s="93"/>
      <c r="V444" s="93"/>
    </row>
    <row r="445" spans="1:22" x14ac:dyDescent="0.25">
      <c r="A445" s="47"/>
      <c r="B445" s="44"/>
      <c r="C445" s="28"/>
      <c r="D445" s="51"/>
      <c r="H445" s="93"/>
      <c r="I445" s="93"/>
      <c r="J445" s="93"/>
      <c r="K445" s="93"/>
      <c r="L445" s="93"/>
      <c r="M445" s="93"/>
      <c r="N445" s="93"/>
      <c r="O445" s="93"/>
      <c r="P445" s="93"/>
      <c r="Q445" s="93"/>
      <c r="R445" s="93"/>
      <c r="S445" s="93"/>
      <c r="T445" s="93"/>
      <c r="U445" s="93"/>
      <c r="V445" s="93"/>
    </row>
    <row r="446" spans="1:22" x14ac:dyDescent="0.25">
      <c r="A446" s="47"/>
      <c r="B446" s="44"/>
      <c r="C446" s="28"/>
      <c r="D446" s="51"/>
      <c r="H446" s="93"/>
      <c r="I446" s="93"/>
      <c r="J446" s="93"/>
      <c r="K446" s="93"/>
      <c r="L446" s="93"/>
      <c r="M446" s="93"/>
      <c r="N446" s="93"/>
      <c r="O446" s="93"/>
      <c r="P446" s="93"/>
      <c r="Q446" s="93"/>
      <c r="R446" s="93"/>
      <c r="S446" s="93"/>
      <c r="T446" s="93"/>
      <c r="U446" s="93"/>
      <c r="V446" s="93"/>
    </row>
    <row r="447" spans="1:22" x14ac:dyDescent="0.25">
      <c r="A447" s="47"/>
      <c r="B447" s="44"/>
      <c r="C447" s="28"/>
      <c r="D447" s="51"/>
      <c r="H447" s="93"/>
      <c r="I447" s="93"/>
      <c r="J447" s="93"/>
      <c r="K447" s="93"/>
      <c r="L447" s="93"/>
      <c r="M447" s="93"/>
      <c r="N447" s="93"/>
      <c r="O447" s="93"/>
      <c r="P447" s="93"/>
      <c r="Q447" s="93"/>
      <c r="R447" s="93"/>
      <c r="S447" s="93"/>
      <c r="T447" s="93"/>
      <c r="U447" s="93"/>
      <c r="V447" s="93"/>
    </row>
    <row r="448" spans="1:22" x14ac:dyDescent="0.25">
      <c r="A448" s="47"/>
      <c r="B448" s="44"/>
      <c r="C448" s="28"/>
      <c r="D448" s="51"/>
      <c r="H448" s="93"/>
      <c r="I448" s="93"/>
      <c r="J448" s="93"/>
      <c r="K448" s="93"/>
      <c r="L448" s="93"/>
      <c r="M448" s="93"/>
      <c r="N448" s="93"/>
      <c r="O448" s="93"/>
      <c r="P448" s="93"/>
      <c r="Q448" s="93"/>
      <c r="R448" s="93"/>
      <c r="S448" s="93"/>
      <c r="T448" s="93"/>
      <c r="U448" s="93"/>
      <c r="V448" s="93"/>
    </row>
    <row r="449" spans="1:22" x14ac:dyDescent="0.25">
      <c r="A449" s="47"/>
      <c r="B449" s="44"/>
      <c r="C449" s="28"/>
      <c r="D449" s="51"/>
      <c r="H449" s="93"/>
      <c r="I449" s="93"/>
      <c r="J449" s="93"/>
      <c r="K449" s="93"/>
      <c r="L449" s="93"/>
      <c r="M449" s="93"/>
      <c r="N449" s="93"/>
      <c r="O449" s="93"/>
      <c r="P449" s="93"/>
      <c r="Q449" s="93"/>
      <c r="R449" s="93"/>
      <c r="S449" s="93"/>
      <c r="T449" s="93"/>
      <c r="U449" s="93"/>
      <c r="V449" s="93"/>
    </row>
    <row r="450" spans="1:22" x14ac:dyDescent="0.25">
      <c r="A450" s="47"/>
      <c r="B450" s="44"/>
      <c r="C450" s="28"/>
      <c r="D450" s="51"/>
      <c r="H450" s="93"/>
      <c r="I450" s="93"/>
      <c r="J450" s="93"/>
      <c r="K450" s="93"/>
      <c r="L450" s="93"/>
      <c r="M450" s="93"/>
      <c r="N450" s="93"/>
      <c r="O450" s="93"/>
      <c r="P450" s="93"/>
      <c r="Q450" s="93"/>
      <c r="R450" s="93"/>
      <c r="S450" s="93"/>
      <c r="T450" s="93"/>
      <c r="U450" s="93"/>
      <c r="V450" s="93"/>
    </row>
    <row r="451" spans="1:22" x14ac:dyDescent="0.25">
      <c r="A451" s="47"/>
      <c r="B451" s="44"/>
      <c r="C451" s="28"/>
      <c r="D451" s="51"/>
      <c r="H451" s="93"/>
      <c r="I451" s="93"/>
      <c r="J451" s="93"/>
      <c r="K451" s="93"/>
      <c r="L451" s="93"/>
      <c r="M451" s="93"/>
      <c r="N451" s="93"/>
      <c r="O451" s="93"/>
      <c r="P451" s="93"/>
      <c r="Q451" s="93"/>
      <c r="R451" s="93"/>
      <c r="S451" s="93"/>
      <c r="T451" s="93"/>
      <c r="U451" s="93"/>
      <c r="V451" s="93"/>
    </row>
    <row r="452" spans="1:22" x14ac:dyDescent="0.25">
      <c r="A452" s="47"/>
      <c r="B452" s="44"/>
      <c r="C452" s="28"/>
      <c r="D452" s="51"/>
      <c r="H452" s="93"/>
      <c r="I452" s="93"/>
      <c r="J452" s="93"/>
      <c r="K452" s="93"/>
      <c r="L452" s="93"/>
      <c r="M452" s="93"/>
      <c r="N452" s="93"/>
      <c r="O452" s="93"/>
      <c r="P452" s="93"/>
      <c r="Q452" s="93"/>
      <c r="R452" s="93"/>
      <c r="S452" s="93"/>
      <c r="T452" s="93"/>
      <c r="U452" s="93"/>
      <c r="V452" s="93"/>
    </row>
    <row r="453" spans="1:22" x14ac:dyDescent="0.25">
      <c r="A453" s="47"/>
      <c r="B453" s="44"/>
      <c r="C453" s="28"/>
      <c r="D453" s="51"/>
      <c r="H453" s="93"/>
      <c r="I453" s="93"/>
      <c r="J453" s="93"/>
      <c r="K453" s="93"/>
      <c r="L453" s="93"/>
      <c r="M453" s="93"/>
      <c r="N453" s="93"/>
      <c r="O453" s="93"/>
      <c r="P453" s="93"/>
      <c r="Q453" s="93"/>
      <c r="R453" s="93"/>
      <c r="S453" s="93"/>
      <c r="T453" s="93"/>
      <c r="U453" s="93"/>
      <c r="V453" s="93"/>
    </row>
    <row r="454" spans="1:22" x14ac:dyDescent="0.25">
      <c r="A454" s="47"/>
      <c r="B454" s="44"/>
      <c r="C454" s="28"/>
      <c r="D454" s="51"/>
      <c r="H454" s="93"/>
      <c r="I454" s="93"/>
      <c r="J454" s="93"/>
      <c r="K454" s="93"/>
      <c r="L454" s="93"/>
      <c r="M454" s="93"/>
      <c r="N454" s="93"/>
      <c r="O454" s="93"/>
      <c r="P454" s="93"/>
      <c r="Q454" s="93"/>
      <c r="R454" s="93"/>
      <c r="S454" s="93"/>
      <c r="T454" s="93"/>
      <c r="U454" s="93"/>
      <c r="V454" s="93"/>
    </row>
    <row r="455" spans="1:22" x14ac:dyDescent="0.25">
      <c r="A455" s="47"/>
      <c r="B455" s="44"/>
      <c r="C455" s="28"/>
      <c r="D455" s="51"/>
      <c r="H455" s="93"/>
      <c r="I455" s="93"/>
      <c r="J455" s="93"/>
      <c r="K455" s="93"/>
      <c r="L455" s="93"/>
      <c r="M455" s="93"/>
      <c r="N455" s="93"/>
      <c r="O455" s="93"/>
      <c r="P455" s="93"/>
      <c r="Q455" s="93"/>
      <c r="R455" s="93"/>
      <c r="S455" s="93"/>
      <c r="T455" s="93"/>
      <c r="U455" s="93"/>
      <c r="V455" s="93"/>
    </row>
    <row r="456" spans="1:22" x14ac:dyDescent="0.25">
      <c r="A456" s="47"/>
      <c r="B456" s="44"/>
      <c r="C456" s="28"/>
      <c r="D456" s="51"/>
      <c r="H456" s="93"/>
      <c r="I456" s="93"/>
      <c r="J456" s="93"/>
      <c r="K456" s="93"/>
      <c r="L456" s="93"/>
      <c r="M456" s="93"/>
      <c r="N456" s="93"/>
      <c r="O456" s="93"/>
      <c r="P456" s="93"/>
      <c r="Q456" s="93"/>
      <c r="R456" s="93"/>
      <c r="S456" s="93"/>
      <c r="T456" s="93"/>
      <c r="U456" s="93"/>
      <c r="V456" s="93"/>
    </row>
    <row r="457" spans="1:22" x14ac:dyDescent="0.25">
      <c r="A457" s="47"/>
      <c r="B457" s="44"/>
      <c r="C457" s="28"/>
      <c r="D457" s="51"/>
      <c r="H457" s="93"/>
      <c r="I457" s="93"/>
      <c r="J457" s="93"/>
      <c r="K457" s="93"/>
      <c r="L457" s="93"/>
      <c r="M457" s="93"/>
      <c r="N457" s="93"/>
      <c r="O457" s="93"/>
      <c r="P457" s="93"/>
      <c r="Q457" s="93"/>
      <c r="R457" s="93"/>
      <c r="S457" s="93"/>
      <c r="T457" s="93"/>
      <c r="U457" s="93"/>
      <c r="V457" s="93"/>
    </row>
    <row r="458" spans="1:22" x14ac:dyDescent="0.25">
      <c r="A458" s="47"/>
      <c r="B458" s="44"/>
      <c r="C458" s="28"/>
      <c r="D458" s="51"/>
      <c r="H458" s="93"/>
      <c r="I458" s="93"/>
      <c r="J458" s="93"/>
      <c r="K458" s="93"/>
      <c r="L458" s="93"/>
      <c r="M458" s="93"/>
      <c r="N458" s="93"/>
      <c r="O458" s="93"/>
      <c r="P458" s="93"/>
      <c r="Q458" s="93"/>
      <c r="R458" s="93"/>
      <c r="S458" s="93"/>
      <c r="T458" s="93"/>
      <c r="U458" s="93"/>
      <c r="V458" s="93"/>
    </row>
    <row r="459" spans="1:22" x14ac:dyDescent="0.25">
      <c r="A459" s="47"/>
      <c r="B459" s="44"/>
      <c r="C459" s="28"/>
      <c r="D459" s="51"/>
      <c r="H459" s="93"/>
      <c r="I459" s="93"/>
      <c r="J459" s="93"/>
      <c r="K459" s="93"/>
      <c r="L459" s="93"/>
      <c r="M459" s="93"/>
      <c r="N459" s="93"/>
      <c r="O459" s="93"/>
      <c r="P459" s="93"/>
      <c r="Q459" s="93"/>
      <c r="R459" s="93"/>
      <c r="S459" s="93"/>
      <c r="T459" s="93"/>
      <c r="U459" s="93"/>
      <c r="V459" s="93"/>
    </row>
    <row r="460" spans="1:22" x14ac:dyDescent="0.25">
      <c r="A460" s="47"/>
      <c r="B460" s="44"/>
      <c r="C460" s="28"/>
      <c r="D460" s="51"/>
      <c r="H460" s="93"/>
      <c r="I460" s="93"/>
      <c r="J460" s="93"/>
      <c r="K460" s="93"/>
      <c r="L460" s="93"/>
      <c r="M460" s="93"/>
      <c r="N460" s="93"/>
      <c r="O460" s="93"/>
      <c r="P460" s="93"/>
      <c r="Q460" s="93"/>
      <c r="R460" s="93"/>
      <c r="S460" s="93"/>
      <c r="T460" s="93"/>
      <c r="U460" s="93"/>
      <c r="V460" s="93"/>
    </row>
    <row r="461" spans="1:22" x14ac:dyDescent="0.25">
      <c r="A461" s="47"/>
      <c r="B461" s="44"/>
      <c r="C461" s="28"/>
      <c r="D461" s="51"/>
      <c r="H461" s="93"/>
      <c r="I461" s="93"/>
      <c r="J461" s="93"/>
      <c r="K461" s="93"/>
      <c r="L461" s="93"/>
      <c r="M461" s="93"/>
      <c r="N461" s="93"/>
      <c r="O461" s="93"/>
      <c r="P461" s="93"/>
      <c r="Q461" s="93"/>
      <c r="R461" s="93"/>
      <c r="S461" s="93"/>
      <c r="T461" s="93"/>
      <c r="U461" s="93"/>
      <c r="V461" s="93"/>
    </row>
    <row r="462" spans="1:22" x14ac:dyDescent="0.25">
      <c r="A462" s="47"/>
      <c r="B462" s="44"/>
      <c r="C462" s="28"/>
      <c r="D462" s="51"/>
      <c r="H462" s="93"/>
      <c r="I462" s="93"/>
      <c r="J462" s="93"/>
      <c r="K462" s="93"/>
      <c r="L462" s="93"/>
      <c r="M462" s="93"/>
      <c r="N462" s="93"/>
      <c r="O462" s="93"/>
      <c r="P462" s="93"/>
      <c r="Q462" s="93"/>
      <c r="R462" s="93"/>
      <c r="S462" s="93"/>
      <c r="T462" s="93"/>
      <c r="U462" s="93"/>
      <c r="V462" s="93"/>
    </row>
    <row r="463" spans="1:22" x14ac:dyDescent="0.25">
      <c r="A463" s="47"/>
      <c r="B463" s="44"/>
      <c r="C463" s="28"/>
      <c r="D463" s="51"/>
      <c r="H463" s="93"/>
      <c r="I463" s="93"/>
      <c r="J463" s="93"/>
      <c r="K463" s="93"/>
      <c r="L463" s="93"/>
      <c r="M463" s="93"/>
      <c r="N463" s="93"/>
      <c r="O463" s="93"/>
      <c r="P463" s="93"/>
      <c r="Q463" s="93"/>
      <c r="R463" s="93"/>
      <c r="S463" s="93"/>
      <c r="T463" s="93"/>
      <c r="U463" s="93"/>
      <c r="V463" s="93"/>
    </row>
    <row r="464" spans="1:22" x14ac:dyDescent="0.25">
      <c r="A464" s="47"/>
      <c r="B464" s="44"/>
      <c r="C464" s="28"/>
      <c r="D464" s="51"/>
      <c r="H464" s="93"/>
      <c r="I464" s="93"/>
      <c r="J464" s="93"/>
      <c r="K464" s="93"/>
      <c r="L464" s="93"/>
      <c r="M464" s="93"/>
      <c r="N464" s="93"/>
      <c r="O464" s="93"/>
      <c r="P464" s="93"/>
      <c r="Q464" s="93"/>
      <c r="R464" s="93"/>
      <c r="S464" s="93"/>
      <c r="T464" s="93"/>
      <c r="U464" s="93"/>
      <c r="V464" s="93"/>
    </row>
    <row r="465" spans="1:22" x14ac:dyDescent="0.25">
      <c r="A465" s="47"/>
      <c r="B465" s="44"/>
      <c r="C465" s="28"/>
      <c r="D465" s="51"/>
      <c r="H465" s="93"/>
      <c r="I465" s="93"/>
      <c r="J465" s="93"/>
      <c r="K465" s="93"/>
      <c r="L465" s="93"/>
      <c r="M465" s="93"/>
      <c r="N465" s="93"/>
      <c r="O465" s="93"/>
      <c r="P465" s="93"/>
      <c r="Q465" s="93"/>
      <c r="R465" s="93"/>
      <c r="S465" s="93"/>
      <c r="T465" s="93"/>
      <c r="U465" s="93"/>
      <c r="V465" s="93"/>
    </row>
    <row r="466" spans="1:22" x14ac:dyDescent="0.25">
      <c r="A466" s="47"/>
      <c r="B466" s="44"/>
      <c r="C466" s="28"/>
      <c r="D466" s="51"/>
      <c r="H466" s="93"/>
      <c r="I466" s="93"/>
      <c r="J466" s="93"/>
      <c r="K466" s="93"/>
      <c r="L466" s="93"/>
      <c r="M466" s="93"/>
      <c r="N466" s="93"/>
      <c r="O466" s="93"/>
      <c r="P466" s="93"/>
      <c r="Q466" s="93"/>
      <c r="R466" s="93"/>
      <c r="S466" s="93"/>
      <c r="T466" s="93"/>
      <c r="U466" s="93"/>
      <c r="V466" s="93"/>
    </row>
    <row r="467" spans="1:22" x14ac:dyDescent="0.25">
      <c r="A467" s="47"/>
      <c r="B467" s="44"/>
      <c r="C467" s="28"/>
      <c r="D467" s="51"/>
      <c r="H467" s="93"/>
      <c r="I467" s="93"/>
      <c r="J467" s="93"/>
      <c r="K467" s="93"/>
      <c r="L467" s="93"/>
      <c r="M467" s="93"/>
      <c r="N467" s="93"/>
      <c r="O467" s="93"/>
      <c r="P467" s="93"/>
      <c r="Q467" s="93"/>
      <c r="R467" s="93"/>
      <c r="S467" s="93"/>
      <c r="T467" s="93"/>
      <c r="U467" s="93"/>
      <c r="V467" s="93"/>
    </row>
    <row r="468" spans="1:22" x14ac:dyDescent="0.25">
      <c r="A468" s="47"/>
      <c r="B468" s="44"/>
      <c r="C468" s="28"/>
      <c r="D468" s="51"/>
      <c r="H468" s="93"/>
      <c r="I468" s="93"/>
      <c r="J468" s="93"/>
      <c r="K468" s="93"/>
      <c r="L468" s="93"/>
      <c r="M468" s="93"/>
      <c r="N468" s="93"/>
      <c r="O468" s="93"/>
      <c r="P468" s="93"/>
      <c r="Q468" s="93"/>
      <c r="R468" s="93"/>
      <c r="S468" s="93"/>
      <c r="T468" s="93"/>
      <c r="U468" s="93"/>
      <c r="V468" s="93"/>
    </row>
    <row r="469" spans="1:22" x14ac:dyDescent="0.25">
      <c r="A469" s="47"/>
      <c r="B469" s="44"/>
      <c r="C469" s="28"/>
      <c r="D469" s="51"/>
      <c r="H469" s="93"/>
      <c r="I469" s="93"/>
      <c r="J469" s="93"/>
      <c r="K469" s="93"/>
      <c r="L469" s="93"/>
      <c r="M469" s="93"/>
      <c r="N469" s="93"/>
      <c r="O469" s="93"/>
      <c r="P469" s="93"/>
      <c r="Q469" s="93"/>
      <c r="R469" s="93"/>
      <c r="S469" s="93"/>
      <c r="T469" s="93"/>
      <c r="U469" s="93"/>
      <c r="V469" s="93"/>
    </row>
    <row r="470" spans="1:22" x14ac:dyDescent="0.25">
      <c r="A470" s="47"/>
      <c r="B470" s="44"/>
      <c r="C470" s="28"/>
      <c r="D470" s="51"/>
      <c r="H470" s="93"/>
      <c r="I470" s="93"/>
      <c r="J470" s="93"/>
      <c r="K470" s="93"/>
      <c r="L470" s="93"/>
      <c r="M470" s="93"/>
      <c r="N470" s="93"/>
      <c r="O470" s="93"/>
      <c r="P470" s="93"/>
      <c r="Q470" s="93"/>
      <c r="R470" s="93"/>
      <c r="S470" s="93"/>
      <c r="T470" s="93"/>
      <c r="U470" s="93"/>
      <c r="V470" s="93"/>
    </row>
    <row r="471" spans="1:22" x14ac:dyDescent="0.25">
      <c r="A471" s="47"/>
      <c r="B471" s="44"/>
      <c r="C471" s="28"/>
      <c r="D471" s="51"/>
      <c r="H471" s="93"/>
      <c r="I471" s="93"/>
      <c r="J471" s="93"/>
      <c r="K471" s="93"/>
      <c r="L471" s="93"/>
      <c r="M471" s="93"/>
      <c r="N471" s="93"/>
      <c r="O471" s="93"/>
      <c r="P471" s="93"/>
      <c r="Q471" s="93"/>
      <c r="R471" s="93"/>
      <c r="S471" s="93"/>
      <c r="T471" s="93"/>
      <c r="U471" s="93"/>
      <c r="V471" s="93"/>
    </row>
    <row r="472" spans="1:22" x14ac:dyDescent="0.25">
      <c r="A472" s="47"/>
      <c r="B472" s="44"/>
      <c r="C472" s="28"/>
      <c r="D472" s="51"/>
      <c r="H472" s="93"/>
      <c r="I472" s="93"/>
      <c r="J472" s="93"/>
      <c r="K472" s="93"/>
      <c r="L472" s="93"/>
      <c r="M472" s="93"/>
      <c r="N472" s="93"/>
      <c r="O472" s="93"/>
      <c r="P472" s="93"/>
      <c r="Q472" s="93"/>
      <c r="R472" s="93"/>
      <c r="S472" s="93"/>
      <c r="T472" s="93"/>
      <c r="U472" s="93"/>
      <c r="V472" s="93"/>
    </row>
    <row r="473" spans="1:22" x14ac:dyDescent="0.25">
      <c r="A473" s="47"/>
      <c r="B473" s="44"/>
      <c r="C473" s="28"/>
      <c r="D473" s="51"/>
      <c r="H473" s="93"/>
      <c r="I473" s="93"/>
      <c r="J473" s="93"/>
      <c r="K473" s="93"/>
      <c r="L473" s="93"/>
      <c r="M473" s="93"/>
      <c r="N473" s="93"/>
      <c r="O473" s="93"/>
      <c r="P473" s="93"/>
      <c r="Q473" s="93"/>
      <c r="R473" s="93"/>
      <c r="S473" s="93"/>
      <c r="T473" s="93"/>
      <c r="U473" s="93"/>
      <c r="V473" s="93"/>
    </row>
    <row r="474" spans="1:22" x14ac:dyDescent="0.25">
      <c r="A474" s="47"/>
      <c r="B474" s="44"/>
      <c r="C474" s="28"/>
      <c r="D474" s="51"/>
      <c r="H474" s="93"/>
      <c r="I474" s="93"/>
      <c r="J474" s="93"/>
      <c r="K474" s="93"/>
      <c r="L474" s="93"/>
      <c r="M474" s="93"/>
      <c r="N474" s="93"/>
      <c r="O474" s="93"/>
      <c r="P474" s="93"/>
      <c r="Q474" s="93"/>
      <c r="R474" s="93"/>
      <c r="S474" s="93"/>
      <c r="T474" s="93"/>
      <c r="U474" s="93"/>
      <c r="V474" s="93"/>
    </row>
    <row r="475" spans="1:22" x14ac:dyDescent="0.25">
      <c r="A475" s="47"/>
      <c r="B475" s="44"/>
      <c r="C475" s="28"/>
      <c r="D475" s="51"/>
      <c r="H475" s="93"/>
      <c r="I475" s="93"/>
      <c r="J475" s="93"/>
      <c r="K475" s="93"/>
      <c r="L475" s="93"/>
      <c r="M475" s="93"/>
      <c r="N475" s="93"/>
      <c r="O475" s="93"/>
      <c r="P475" s="93"/>
      <c r="Q475" s="93"/>
      <c r="R475" s="93"/>
      <c r="S475" s="93"/>
      <c r="T475" s="93"/>
      <c r="U475" s="93"/>
      <c r="V475" s="93"/>
    </row>
    <row r="476" spans="1:22" x14ac:dyDescent="0.25">
      <c r="A476" s="47"/>
      <c r="B476" s="44"/>
      <c r="C476" s="28"/>
      <c r="D476" s="51"/>
      <c r="H476" s="93"/>
      <c r="I476" s="93"/>
      <c r="J476" s="93"/>
      <c r="K476" s="93"/>
      <c r="L476" s="93"/>
      <c r="M476" s="93"/>
      <c r="N476" s="93"/>
      <c r="O476" s="93"/>
      <c r="P476" s="93"/>
      <c r="Q476" s="93"/>
      <c r="R476" s="93"/>
      <c r="S476" s="93"/>
      <c r="T476" s="93"/>
      <c r="U476" s="93"/>
      <c r="V476" s="93"/>
    </row>
    <row r="477" spans="1:22" x14ac:dyDescent="0.25">
      <c r="A477" s="47"/>
      <c r="B477" s="44"/>
      <c r="C477" s="28"/>
      <c r="D477" s="51"/>
      <c r="H477" s="93"/>
      <c r="I477" s="93"/>
      <c r="J477" s="93"/>
      <c r="K477" s="93"/>
      <c r="L477" s="93"/>
      <c r="M477" s="93"/>
      <c r="N477" s="93"/>
      <c r="O477" s="93"/>
      <c r="P477" s="93"/>
      <c r="Q477" s="93"/>
      <c r="R477" s="93"/>
      <c r="S477" s="93"/>
      <c r="T477" s="93"/>
      <c r="U477" s="93"/>
      <c r="V477" s="93"/>
    </row>
    <row r="478" spans="1:22" x14ac:dyDescent="0.25">
      <c r="A478" s="47"/>
      <c r="B478" s="44"/>
      <c r="C478" s="28"/>
      <c r="D478" s="51"/>
      <c r="H478" s="93"/>
      <c r="I478" s="93"/>
      <c r="J478" s="93"/>
      <c r="K478" s="93"/>
      <c r="L478" s="93"/>
      <c r="M478" s="93"/>
      <c r="N478" s="93"/>
      <c r="O478" s="93"/>
      <c r="P478" s="93"/>
      <c r="Q478" s="93"/>
      <c r="R478" s="93"/>
      <c r="S478" s="93"/>
      <c r="T478" s="93"/>
      <c r="U478" s="93"/>
      <c r="V478" s="93"/>
    </row>
    <row r="479" spans="1:22" x14ac:dyDescent="0.25">
      <c r="A479" s="47"/>
      <c r="B479" s="44"/>
      <c r="C479" s="28"/>
      <c r="D479" s="51"/>
      <c r="H479" s="93"/>
      <c r="I479" s="93"/>
      <c r="J479" s="93"/>
      <c r="K479" s="93"/>
      <c r="L479" s="93"/>
      <c r="M479" s="93"/>
      <c r="N479" s="93"/>
      <c r="O479" s="93"/>
      <c r="P479" s="93"/>
      <c r="Q479" s="93"/>
      <c r="R479" s="93"/>
      <c r="S479" s="93"/>
      <c r="T479" s="93"/>
      <c r="U479" s="93"/>
      <c r="V479" s="93"/>
    </row>
    <row r="480" spans="1:22" x14ac:dyDescent="0.25">
      <c r="A480" s="47"/>
      <c r="B480" s="44"/>
      <c r="C480" s="28"/>
      <c r="D480" s="51"/>
      <c r="H480" s="93"/>
      <c r="I480" s="93"/>
      <c r="J480" s="93"/>
      <c r="K480" s="93"/>
      <c r="L480" s="93"/>
      <c r="M480" s="93"/>
      <c r="N480" s="93"/>
      <c r="O480" s="93"/>
      <c r="P480" s="93"/>
      <c r="Q480" s="93"/>
      <c r="R480" s="93"/>
      <c r="S480" s="93"/>
      <c r="T480" s="93"/>
      <c r="U480" s="93"/>
      <c r="V480" s="93"/>
    </row>
    <row r="481" spans="1:22" x14ac:dyDescent="0.25">
      <c r="A481" s="47"/>
      <c r="B481" s="44"/>
      <c r="C481" s="28"/>
      <c r="D481" s="51"/>
      <c r="H481" s="93"/>
      <c r="I481" s="93"/>
      <c r="J481" s="93"/>
      <c r="K481" s="93"/>
      <c r="L481" s="93"/>
      <c r="M481" s="93"/>
      <c r="N481" s="93"/>
      <c r="O481" s="93"/>
      <c r="P481" s="93"/>
      <c r="Q481" s="93"/>
      <c r="R481" s="93"/>
      <c r="S481" s="93"/>
      <c r="T481" s="93"/>
      <c r="U481" s="93"/>
      <c r="V481" s="93"/>
    </row>
    <row r="482" spans="1:22" x14ac:dyDescent="0.25">
      <c r="A482" s="47"/>
      <c r="B482" s="44"/>
      <c r="C482" s="28"/>
      <c r="D482" s="51"/>
      <c r="H482" s="93"/>
      <c r="I482" s="93"/>
      <c r="J482" s="93"/>
      <c r="K482" s="93"/>
      <c r="L482" s="93"/>
      <c r="M482" s="93"/>
      <c r="N482" s="93"/>
      <c r="O482" s="93"/>
      <c r="P482" s="93"/>
      <c r="Q482" s="93"/>
      <c r="R482" s="93"/>
      <c r="S482" s="93"/>
      <c r="T482" s="93"/>
      <c r="U482" s="93"/>
      <c r="V482" s="93"/>
    </row>
    <row r="483" spans="1:22" x14ac:dyDescent="0.25">
      <c r="A483" s="47"/>
      <c r="B483" s="44"/>
      <c r="C483" s="28"/>
      <c r="D483" s="51"/>
      <c r="H483" s="93"/>
      <c r="I483" s="93"/>
      <c r="J483" s="93"/>
      <c r="K483" s="93"/>
      <c r="L483" s="93"/>
      <c r="M483" s="93"/>
      <c r="N483" s="93"/>
      <c r="O483" s="93"/>
      <c r="P483" s="93"/>
      <c r="Q483" s="93"/>
      <c r="R483" s="93"/>
      <c r="S483" s="93"/>
      <c r="T483" s="93"/>
      <c r="U483" s="93"/>
      <c r="V483" s="93"/>
    </row>
    <row r="484" spans="1:22" x14ac:dyDescent="0.25">
      <c r="A484" s="47"/>
      <c r="B484" s="44"/>
      <c r="C484" s="28"/>
      <c r="D484" s="51"/>
      <c r="H484" s="93"/>
      <c r="I484" s="93"/>
      <c r="J484" s="93"/>
      <c r="K484" s="93"/>
      <c r="L484" s="93"/>
      <c r="M484" s="93"/>
      <c r="N484" s="93"/>
      <c r="O484" s="93"/>
      <c r="P484" s="93"/>
      <c r="Q484" s="93"/>
      <c r="R484" s="93"/>
      <c r="S484" s="93"/>
      <c r="T484" s="93"/>
      <c r="U484" s="93"/>
      <c r="V484" s="93"/>
    </row>
    <row r="485" spans="1:22" x14ac:dyDescent="0.25">
      <c r="A485" s="47"/>
      <c r="B485" s="44"/>
      <c r="C485" s="28"/>
      <c r="D485" s="51"/>
      <c r="H485" s="93"/>
      <c r="I485" s="93"/>
      <c r="J485" s="93"/>
      <c r="K485" s="93"/>
      <c r="L485" s="93"/>
      <c r="M485" s="93"/>
      <c r="N485" s="93"/>
      <c r="O485" s="93"/>
      <c r="P485" s="93"/>
      <c r="Q485" s="93"/>
      <c r="R485" s="93"/>
      <c r="S485" s="93"/>
      <c r="T485" s="93"/>
      <c r="U485" s="93"/>
      <c r="V485" s="93"/>
    </row>
    <row r="486" spans="1:22" x14ac:dyDescent="0.25">
      <c r="A486" s="47"/>
      <c r="B486" s="44"/>
      <c r="C486" s="28"/>
      <c r="D486" s="51"/>
      <c r="H486" s="93"/>
      <c r="I486" s="93"/>
      <c r="J486" s="93"/>
      <c r="K486" s="93"/>
      <c r="L486" s="93"/>
      <c r="M486" s="93"/>
      <c r="N486" s="93"/>
      <c r="O486" s="93"/>
      <c r="P486" s="93"/>
      <c r="Q486" s="93"/>
      <c r="R486" s="93"/>
      <c r="S486" s="93"/>
      <c r="T486" s="93"/>
      <c r="U486" s="93"/>
      <c r="V486" s="93"/>
    </row>
    <row r="487" spans="1:22" x14ac:dyDescent="0.25">
      <c r="A487" s="47"/>
      <c r="B487" s="44"/>
      <c r="C487" s="28"/>
      <c r="D487" s="51"/>
      <c r="H487" s="93"/>
      <c r="I487" s="93"/>
      <c r="J487" s="93"/>
      <c r="K487" s="93"/>
      <c r="L487" s="93"/>
      <c r="M487" s="93"/>
      <c r="N487" s="93"/>
      <c r="O487" s="93"/>
      <c r="P487" s="93"/>
      <c r="Q487" s="93"/>
      <c r="R487" s="93"/>
      <c r="S487" s="93"/>
      <c r="T487" s="93"/>
      <c r="U487" s="93"/>
      <c r="V487" s="93"/>
    </row>
    <row r="488" spans="1:22" x14ac:dyDescent="0.25">
      <c r="A488" s="47"/>
      <c r="B488" s="44"/>
      <c r="C488" s="28"/>
      <c r="D488" s="51"/>
      <c r="H488" s="93"/>
      <c r="I488" s="93"/>
      <c r="J488" s="93"/>
      <c r="K488" s="93"/>
      <c r="L488" s="93"/>
      <c r="M488" s="93"/>
      <c r="N488" s="93"/>
      <c r="O488" s="93"/>
      <c r="P488" s="93"/>
      <c r="Q488" s="93"/>
      <c r="R488" s="93"/>
      <c r="S488" s="93"/>
      <c r="T488" s="93"/>
      <c r="U488" s="93"/>
      <c r="V488" s="93"/>
    </row>
    <row r="489" spans="1:22" x14ac:dyDescent="0.25">
      <c r="A489" s="47"/>
      <c r="B489" s="44"/>
      <c r="C489" s="28"/>
      <c r="D489" s="51"/>
      <c r="H489" s="93"/>
      <c r="I489" s="93"/>
      <c r="J489" s="93"/>
      <c r="K489" s="93"/>
      <c r="L489" s="93"/>
      <c r="M489" s="93"/>
      <c r="N489" s="93"/>
      <c r="O489" s="93"/>
      <c r="P489" s="93"/>
      <c r="Q489" s="93"/>
      <c r="R489" s="93"/>
      <c r="S489" s="93"/>
      <c r="T489" s="93"/>
      <c r="U489" s="93"/>
      <c r="V489" s="93"/>
    </row>
    <row r="490" spans="1:22" x14ac:dyDescent="0.25">
      <c r="A490" s="47"/>
      <c r="B490" s="44"/>
      <c r="C490" s="28"/>
      <c r="D490" s="51"/>
      <c r="H490" s="93"/>
      <c r="I490" s="93"/>
      <c r="J490" s="93"/>
      <c r="K490" s="93"/>
      <c r="L490" s="93"/>
      <c r="M490" s="93"/>
      <c r="N490" s="93"/>
      <c r="O490" s="93"/>
      <c r="P490" s="93"/>
      <c r="Q490" s="93"/>
      <c r="R490" s="93"/>
      <c r="S490" s="93"/>
      <c r="T490" s="93"/>
      <c r="U490" s="93"/>
      <c r="V490" s="93"/>
    </row>
    <row r="491" spans="1:22" x14ac:dyDescent="0.25">
      <c r="A491" s="47"/>
      <c r="B491" s="44"/>
      <c r="C491" s="28"/>
      <c r="D491" s="51"/>
      <c r="H491" s="93"/>
      <c r="I491" s="93"/>
      <c r="J491" s="93"/>
      <c r="K491" s="93"/>
      <c r="L491" s="93"/>
      <c r="M491" s="93"/>
      <c r="N491" s="93"/>
      <c r="O491" s="93"/>
      <c r="P491" s="93"/>
      <c r="Q491" s="93"/>
      <c r="R491" s="93"/>
      <c r="S491" s="93"/>
      <c r="T491" s="93"/>
      <c r="U491" s="93"/>
      <c r="V491" s="93"/>
    </row>
    <row r="492" spans="1:22" x14ac:dyDescent="0.25">
      <c r="A492" s="47"/>
      <c r="B492" s="44"/>
      <c r="C492" s="28"/>
      <c r="D492" s="51"/>
      <c r="H492" s="93"/>
      <c r="I492" s="93"/>
      <c r="J492" s="93"/>
      <c r="K492" s="93"/>
      <c r="L492" s="93"/>
      <c r="M492" s="93"/>
      <c r="N492" s="93"/>
      <c r="O492" s="93"/>
      <c r="P492" s="93"/>
      <c r="Q492" s="93"/>
      <c r="R492" s="93"/>
      <c r="S492" s="93"/>
      <c r="T492" s="93"/>
      <c r="U492" s="93"/>
      <c r="V492" s="93"/>
    </row>
    <row r="493" spans="1:22" x14ac:dyDescent="0.25">
      <c r="A493" s="47"/>
      <c r="B493" s="44"/>
      <c r="C493" s="28"/>
      <c r="D493" s="51"/>
      <c r="H493" s="93"/>
      <c r="I493" s="93"/>
      <c r="J493" s="93"/>
      <c r="K493" s="93"/>
      <c r="L493" s="93"/>
      <c r="M493" s="93"/>
      <c r="N493" s="93"/>
      <c r="O493" s="93"/>
      <c r="P493" s="93"/>
      <c r="Q493" s="93"/>
      <c r="R493" s="93"/>
      <c r="S493" s="93"/>
      <c r="T493" s="93"/>
      <c r="U493" s="93"/>
      <c r="V493" s="93"/>
    </row>
    <row r="494" spans="1:22" x14ac:dyDescent="0.25">
      <c r="A494" s="47"/>
      <c r="B494" s="44"/>
      <c r="C494" s="28"/>
      <c r="D494" s="51"/>
      <c r="H494" s="93"/>
      <c r="I494" s="93"/>
      <c r="J494" s="93"/>
      <c r="K494" s="93"/>
      <c r="L494" s="93"/>
      <c r="M494" s="93"/>
      <c r="N494" s="93"/>
      <c r="O494" s="93"/>
      <c r="P494" s="93"/>
      <c r="Q494" s="93"/>
      <c r="R494" s="93"/>
      <c r="S494" s="93"/>
      <c r="T494" s="93"/>
      <c r="U494" s="93"/>
      <c r="V494" s="93"/>
    </row>
    <row r="495" spans="1:22" x14ac:dyDescent="0.25">
      <c r="A495" s="47"/>
      <c r="B495" s="44"/>
      <c r="C495" s="28"/>
      <c r="D495" s="51"/>
      <c r="H495" s="93"/>
      <c r="I495" s="93"/>
      <c r="J495" s="93"/>
      <c r="K495" s="93"/>
      <c r="L495" s="93"/>
      <c r="M495" s="93"/>
      <c r="N495" s="93"/>
      <c r="O495" s="93"/>
      <c r="P495" s="93"/>
      <c r="Q495" s="93"/>
      <c r="R495" s="93"/>
      <c r="S495" s="93"/>
      <c r="T495" s="93"/>
      <c r="U495" s="93"/>
      <c r="V495" s="93"/>
    </row>
    <row r="496" spans="1:22" x14ac:dyDescent="0.25">
      <c r="A496" s="47"/>
      <c r="B496" s="44"/>
      <c r="C496" s="28"/>
      <c r="D496" s="51"/>
      <c r="H496" s="93"/>
      <c r="I496" s="93"/>
      <c r="J496" s="93"/>
      <c r="K496" s="93"/>
      <c r="L496" s="93"/>
      <c r="M496" s="93"/>
      <c r="N496" s="93"/>
      <c r="O496" s="93"/>
      <c r="P496" s="93"/>
      <c r="Q496" s="93"/>
      <c r="R496" s="93"/>
      <c r="S496" s="93"/>
      <c r="T496" s="93"/>
      <c r="U496" s="93"/>
      <c r="V496" s="93"/>
    </row>
    <row r="497" spans="1:22" x14ac:dyDescent="0.25">
      <c r="A497" s="47"/>
      <c r="B497" s="44"/>
      <c r="C497" s="28"/>
      <c r="D497" s="51"/>
      <c r="H497" s="93"/>
      <c r="I497" s="93"/>
      <c r="J497" s="93"/>
      <c r="K497" s="93"/>
      <c r="L497" s="93"/>
      <c r="M497" s="93"/>
      <c r="N497" s="93"/>
      <c r="O497" s="93"/>
      <c r="P497" s="93"/>
      <c r="Q497" s="93"/>
      <c r="R497" s="93"/>
      <c r="S497" s="93"/>
      <c r="T497" s="93"/>
      <c r="U497" s="93"/>
      <c r="V497" s="93"/>
    </row>
    <row r="498" spans="1:22" x14ac:dyDescent="0.25">
      <c r="A498" s="47"/>
      <c r="B498" s="44"/>
      <c r="C498" s="28"/>
      <c r="D498" s="51"/>
      <c r="H498" s="93"/>
      <c r="I498" s="93"/>
      <c r="J498" s="93"/>
      <c r="K498" s="93"/>
      <c r="L498" s="93"/>
      <c r="M498" s="93"/>
      <c r="N498" s="93"/>
      <c r="O498" s="93"/>
      <c r="P498" s="93"/>
      <c r="Q498" s="93"/>
      <c r="R498" s="93"/>
      <c r="S498" s="93"/>
      <c r="T498" s="93"/>
      <c r="U498" s="93"/>
      <c r="V498" s="93"/>
    </row>
    <row r="499" spans="1:22" x14ac:dyDescent="0.25">
      <c r="H499" s="93"/>
      <c r="I499" s="93"/>
      <c r="J499" s="93"/>
      <c r="K499" s="93"/>
      <c r="L499" s="93"/>
      <c r="M499" s="93"/>
      <c r="N499" s="93"/>
      <c r="O499" s="93"/>
      <c r="P499" s="93"/>
      <c r="Q499" s="93"/>
      <c r="R499" s="93"/>
      <c r="S499" s="93"/>
      <c r="T499" s="93"/>
      <c r="U499" s="93"/>
      <c r="V499" s="93"/>
    </row>
    <row r="500" spans="1:22" x14ac:dyDescent="0.25">
      <c r="H500" s="93"/>
      <c r="I500" s="93"/>
      <c r="J500" s="93"/>
      <c r="K500" s="93"/>
      <c r="L500" s="93"/>
      <c r="M500" s="93"/>
      <c r="N500" s="93"/>
      <c r="O500" s="93"/>
      <c r="P500" s="93"/>
      <c r="Q500" s="93"/>
      <c r="R500" s="93"/>
      <c r="S500" s="93"/>
      <c r="T500" s="93"/>
      <c r="U500" s="93"/>
      <c r="V500" s="93"/>
    </row>
    <row r="501" spans="1:22" x14ac:dyDescent="0.25">
      <c r="H501" s="93"/>
      <c r="I501" s="93"/>
      <c r="J501" s="93"/>
      <c r="K501" s="93"/>
      <c r="L501" s="93"/>
      <c r="M501" s="93"/>
      <c r="N501" s="93"/>
      <c r="O501" s="93"/>
      <c r="P501" s="93"/>
      <c r="Q501" s="93"/>
      <c r="R501" s="93"/>
      <c r="S501" s="93"/>
      <c r="T501" s="93"/>
      <c r="U501" s="93"/>
      <c r="V501" s="93"/>
    </row>
    <row r="502" spans="1:22" x14ac:dyDescent="0.25">
      <c r="H502" s="93"/>
      <c r="I502" s="93"/>
      <c r="J502" s="93"/>
      <c r="K502" s="93"/>
      <c r="L502" s="93"/>
      <c r="M502" s="93"/>
      <c r="N502" s="93"/>
      <c r="O502" s="93"/>
      <c r="P502" s="93"/>
      <c r="Q502" s="93"/>
      <c r="R502" s="93"/>
      <c r="S502" s="93"/>
      <c r="T502" s="93"/>
      <c r="U502" s="93"/>
      <c r="V502" s="93"/>
    </row>
    <row r="503" spans="1:22" x14ac:dyDescent="0.25">
      <c r="H503" s="93"/>
      <c r="I503" s="93"/>
      <c r="J503" s="93"/>
      <c r="K503" s="93"/>
      <c r="L503" s="93"/>
      <c r="M503" s="93"/>
      <c r="N503" s="93"/>
      <c r="O503" s="93"/>
      <c r="P503" s="93"/>
      <c r="Q503" s="93"/>
      <c r="R503" s="93"/>
      <c r="S503" s="93"/>
      <c r="T503" s="93"/>
      <c r="U503" s="93"/>
      <c r="V503" s="93"/>
    </row>
    <row r="504" spans="1:22" x14ac:dyDescent="0.25">
      <c r="H504" s="93"/>
      <c r="I504" s="93"/>
      <c r="J504" s="93"/>
      <c r="K504" s="93"/>
      <c r="L504" s="93"/>
      <c r="M504" s="93"/>
      <c r="N504" s="93"/>
      <c r="O504" s="93"/>
      <c r="P504" s="93"/>
      <c r="Q504" s="93"/>
      <c r="R504" s="93"/>
      <c r="S504" s="93"/>
      <c r="T504" s="93"/>
      <c r="U504" s="93"/>
      <c r="V504" s="93"/>
    </row>
    <row r="505" spans="1:22" x14ac:dyDescent="0.25">
      <c r="H505" s="93"/>
      <c r="I505" s="93"/>
      <c r="J505" s="93"/>
      <c r="K505" s="93"/>
      <c r="L505" s="93"/>
      <c r="M505" s="93"/>
      <c r="N505" s="93"/>
      <c r="O505" s="93"/>
      <c r="P505" s="93"/>
      <c r="Q505" s="93"/>
      <c r="R505" s="93"/>
      <c r="S505" s="93"/>
      <c r="T505" s="93"/>
      <c r="U505" s="93"/>
      <c r="V505" s="93"/>
    </row>
    <row r="506" spans="1:22" x14ac:dyDescent="0.25">
      <c r="H506" s="93"/>
      <c r="I506" s="93"/>
      <c r="J506" s="93"/>
      <c r="K506" s="93"/>
      <c r="L506" s="93"/>
      <c r="M506" s="93"/>
      <c r="N506" s="93"/>
      <c r="O506" s="93"/>
      <c r="P506" s="93"/>
      <c r="Q506" s="93"/>
      <c r="R506" s="93"/>
      <c r="S506" s="93"/>
      <c r="T506" s="93"/>
      <c r="U506" s="93"/>
      <c r="V506" s="93"/>
    </row>
    <row r="507" spans="1:22" x14ac:dyDescent="0.25">
      <c r="H507" s="93"/>
      <c r="I507" s="93"/>
      <c r="J507" s="93"/>
      <c r="K507" s="93"/>
      <c r="L507" s="93"/>
      <c r="M507" s="93"/>
      <c r="N507" s="93"/>
      <c r="O507" s="93"/>
      <c r="P507" s="93"/>
      <c r="Q507" s="93"/>
      <c r="R507" s="93"/>
      <c r="S507" s="93"/>
      <c r="T507" s="93"/>
      <c r="U507" s="93"/>
      <c r="V507" s="93"/>
    </row>
    <row r="508" spans="1:22" x14ac:dyDescent="0.25">
      <c r="H508" s="93"/>
      <c r="I508" s="93"/>
      <c r="J508" s="93"/>
      <c r="K508" s="93"/>
      <c r="L508" s="93"/>
      <c r="M508" s="93"/>
      <c r="N508" s="93"/>
      <c r="O508" s="93"/>
      <c r="P508" s="93"/>
      <c r="Q508" s="93"/>
      <c r="R508" s="93"/>
      <c r="S508" s="93"/>
      <c r="T508" s="93"/>
      <c r="U508" s="93"/>
      <c r="V508" s="93"/>
    </row>
    <row r="509" spans="1:22" x14ac:dyDescent="0.25">
      <c r="H509" s="93"/>
      <c r="I509" s="93"/>
      <c r="J509" s="93"/>
      <c r="K509" s="93"/>
      <c r="L509" s="93"/>
      <c r="M509" s="93"/>
      <c r="N509" s="93"/>
      <c r="O509" s="93"/>
      <c r="P509" s="93"/>
      <c r="Q509" s="93"/>
      <c r="R509" s="93"/>
      <c r="S509" s="93"/>
      <c r="T509" s="93"/>
      <c r="U509" s="93"/>
      <c r="V509" s="93"/>
    </row>
    <row r="510" spans="1:22" x14ac:dyDescent="0.25">
      <c r="H510" s="93"/>
      <c r="I510" s="93"/>
      <c r="J510" s="93"/>
      <c r="K510" s="93"/>
      <c r="L510" s="93"/>
      <c r="M510" s="93"/>
      <c r="N510" s="93"/>
      <c r="O510" s="93"/>
      <c r="P510" s="93"/>
      <c r="Q510" s="93"/>
      <c r="R510" s="93"/>
      <c r="S510" s="93"/>
      <c r="T510" s="93"/>
      <c r="U510" s="93"/>
      <c r="V510" s="93"/>
    </row>
    <row r="511" spans="1:22" x14ac:dyDescent="0.25">
      <c r="H511" s="93"/>
      <c r="I511" s="93"/>
      <c r="J511" s="93"/>
      <c r="K511" s="93"/>
      <c r="L511" s="93"/>
      <c r="M511" s="93"/>
      <c r="N511" s="93"/>
      <c r="O511" s="93"/>
      <c r="P511" s="93"/>
      <c r="Q511" s="93"/>
      <c r="R511" s="93"/>
      <c r="S511" s="93"/>
      <c r="T511" s="93"/>
      <c r="U511" s="93"/>
      <c r="V511" s="93"/>
    </row>
    <row r="512" spans="1:22" x14ac:dyDescent="0.25">
      <c r="H512" s="93"/>
      <c r="I512" s="93"/>
      <c r="J512" s="93"/>
      <c r="K512" s="93"/>
      <c r="L512" s="93"/>
      <c r="M512" s="93"/>
      <c r="N512" s="93"/>
      <c r="O512" s="93"/>
      <c r="P512" s="93"/>
      <c r="Q512" s="93"/>
      <c r="R512" s="93"/>
      <c r="S512" s="93"/>
      <c r="T512" s="93"/>
      <c r="U512" s="93"/>
      <c r="V512" s="93"/>
    </row>
    <row r="513" spans="8:22" x14ac:dyDescent="0.25">
      <c r="H513" s="93"/>
      <c r="I513" s="93"/>
      <c r="J513" s="93"/>
      <c r="K513" s="93"/>
      <c r="L513" s="93"/>
      <c r="M513" s="93"/>
      <c r="N513" s="93"/>
      <c r="O513" s="93"/>
      <c r="P513" s="93"/>
      <c r="Q513" s="93"/>
      <c r="R513" s="93"/>
      <c r="S513" s="93"/>
      <c r="T513" s="93"/>
      <c r="U513" s="93"/>
      <c r="V513" s="93"/>
    </row>
    <row r="514" spans="8:22" x14ac:dyDescent="0.25">
      <c r="H514" s="93"/>
      <c r="I514" s="93"/>
      <c r="J514" s="93"/>
      <c r="K514" s="93"/>
      <c r="L514" s="93"/>
      <c r="M514" s="93"/>
      <c r="N514" s="93"/>
      <c r="O514" s="93"/>
      <c r="P514" s="93"/>
      <c r="Q514" s="93"/>
      <c r="R514" s="93"/>
      <c r="S514" s="93"/>
      <c r="T514" s="93"/>
      <c r="U514" s="93"/>
      <c r="V514" s="93"/>
    </row>
    <row r="515" spans="8:22" x14ac:dyDescent="0.25">
      <c r="H515" s="93"/>
      <c r="I515" s="93"/>
      <c r="J515" s="93"/>
      <c r="K515" s="93"/>
      <c r="L515" s="93"/>
      <c r="M515" s="93"/>
      <c r="N515" s="93"/>
      <c r="O515" s="93"/>
      <c r="P515" s="93"/>
      <c r="Q515" s="93"/>
      <c r="R515" s="93"/>
      <c r="S515" s="93"/>
      <c r="T515" s="93"/>
      <c r="U515" s="93"/>
      <c r="V515" s="93"/>
    </row>
    <row r="516" spans="8:22" x14ac:dyDescent="0.25">
      <c r="H516" s="93"/>
      <c r="I516" s="93"/>
      <c r="J516" s="93"/>
      <c r="K516" s="93"/>
      <c r="L516" s="93"/>
      <c r="M516" s="93"/>
      <c r="N516" s="93"/>
      <c r="O516" s="93"/>
      <c r="P516" s="93"/>
      <c r="Q516" s="93"/>
      <c r="R516" s="93"/>
      <c r="S516" s="93"/>
      <c r="T516" s="93"/>
      <c r="U516" s="93"/>
      <c r="V516" s="93"/>
    </row>
    <row r="517" spans="8:22" x14ac:dyDescent="0.25">
      <c r="H517" s="93"/>
      <c r="I517" s="93"/>
      <c r="J517" s="93"/>
      <c r="K517" s="93"/>
      <c r="L517" s="93"/>
      <c r="M517" s="93"/>
      <c r="N517" s="93"/>
      <c r="O517" s="93"/>
      <c r="P517" s="93"/>
      <c r="Q517" s="93"/>
      <c r="R517" s="93"/>
      <c r="S517" s="93"/>
      <c r="T517" s="93"/>
      <c r="U517" s="93"/>
      <c r="V517" s="93"/>
    </row>
    <row r="518" spans="8:22" x14ac:dyDescent="0.25">
      <c r="H518" s="93"/>
      <c r="I518" s="93"/>
      <c r="J518" s="93"/>
      <c r="K518" s="93"/>
      <c r="L518" s="93"/>
      <c r="M518" s="93"/>
      <c r="N518" s="93"/>
      <c r="O518" s="93"/>
      <c r="P518" s="93"/>
      <c r="Q518" s="93"/>
      <c r="R518" s="93"/>
      <c r="S518" s="93"/>
      <c r="T518" s="93"/>
      <c r="U518" s="93"/>
      <c r="V518" s="93"/>
    </row>
    <row r="519" spans="8:22" x14ac:dyDescent="0.25">
      <c r="H519" s="93"/>
      <c r="I519" s="93"/>
      <c r="J519" s="93"/>
      <c r="K519" s="93"/>
      <c r="L519" s="93"/>
      <c r="M519" s="93"/>
      <c r="N519" s="93"/>
      <c r="O519" s="93"/>
      <c r="P519" s="93"/>
      <c r="Q519" s="93"/>
      <c r="R519" s="93"/>
      <c r="S519" s="93"/>
      <c r="T519" s="93"/>
      <c r="U519" s="93"/>
      <c r="V519" s="93"/>
    </row>
    <row r="520" spans="8:22" x14ac:dyDescent="0.25">
      <c r="H520" s="93"/>
      <c r="I520" s="93"/>
      <c r="J520" s="93"/>
      <c r="K520" s="93"/>
      <c r="L520" s="93"/>
      <c r="M520" s="93"/>
      <c r="N520" s="93"/>
      <c r="O520" s="93"/>
      <c r="P520" s="93"/>
      <c r="Q520" s="93"/>
      <c r="R520" s="93"/>
      <c r="S520" s="93"/>
      <c r="T520" s="93"/>
      <c r="U520" s="93"/>
      <c r="V520" s="93"/>
    </row>
    <row r="521" spans="8:22" x14ac:dyDescent="0.25">
      <c r="H521" s="93"/>
      <c r="I521" s="93"/>
      <c r="J521" s="93"/>
      <c r="K521" s="93"/>
      <c r="L521" s="93"/>
      <c r="M521" s="93"/>
      <c r="N521" s="93"/>
      <c r="O521" s="93"/>
      <c r="P521" s="93"/>
      <c r="Q521" s="93"/>
      <c r="R521" s="93"/>
      <c r="S521" s="93"/>
      <c r="T521" s="93"/>
      <c r="U521" s="93"/>
      <c r="V521" s="93"/>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I14" sqref="I14"/>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131</v>
      </c>
      <c r="B1" s="4" t="s">
        <v>132</v>
      </c>
      <c r="C1" s="9" t="s">
        <v>133</v>
      </c>
      <c r="D1" s="4" t="s">
        <v>134</v>
      </c>
      <c r="E1" s="10" t="s">
        <v>25</v>
      </c>
      <c r="F1" s="4" t="s">
        <v>135</v>
      </c>
      <c r="G1" s="4" t="s">
        <v>136</v>
      </c>
      <c r="H1" s="4" t="s">
        <v>137</v>
      </c>
      <c r="I1" s="4" t="s">
        <v>138</v>
      </c>
      <c r="J1" s="4" t="s">
        <v>139</v>
      </c>
      <c r="K1" s="10" t="s">
        <v>140</v>
      </c>
      <c r="L1" s="4" t="s">
        <v>141</v>
      </c>
      <c r="M1" s="4" t="s">
        <v>142</v>
      </c>
      <c r="N1" s="4" t="s">
        <v>143</v>
      </c>
      <c r="O1" s="4" t="s">
        <v>144</v>
      </c>
      <c r="P1" s="10" t="s">
        <v>145</v>
      </c>
      <c r="Q1" s="10" t="s">
        <v>146</v>
      </c>
      <c r="R1" s="10" t="s">
        <v>147</v>
      </c>
      <c r="S1" s="10" t="s">
        <v>148</v>
      </c>
      <c r="T1" s="13" t="s">
        <v>149</v>
      </c>
      <c r="U1" s="13" t="s">
        <v>150</v>
      </c>
      <c r="V1" s="9" t="s">
        <v>151</v>
      </c>
      <c r="W1" s="82" t="s">
        <v>152</v>
      </c>
      <c r="X1" s="4" t="s">
        <v>153</v>
      </c>
      <c r="Y1" s="4" t="s">
        <v>154</v>
      </c>
      <c r="Z1" s="4" t="s">
        <v>155</v>
      </c>
      <c r="AA1" s="3" t="s">
        <v>156</v>
      </c>
      <c r="AB1" s="3" t="s">
        <v>157</v>
      </c>
      <c r="AC1" s="9" t="s">
        <v>158</v>
      </c>
      <c r="AD1" s="48"/>
    </row>
    <row r="2" spans="1:30" x14ac:dyDescent="0.25">
      <c r="A2" s="39" t="s">
        <v>159</v>
      </c>
      <c r="B2" s="5" t="s">
        <v>160</v>
      </c>
      <c r="C2" s="5" t="s">
        <v>161</v>
      </c>
      <c r="D2" s="5" t="s">
        <v>5</v>
      </c>
      <c r="E2" s="7" t="s">
        <v>162</v>
      </c>
      <c r="F2" s="5" t="s">
        <v>163</v>
      </c>
      <c r="G2" s="5" t="s">
        <v>164</v>
      </c>
      <c r="H2" s="5" t="s">
        <v>165</v>
      </c>
      <c r="I2" s="5" t="s">
        <v>166</v>
      </c>
      <c r="J2" s="5" t="s">
        <v>167</v>
      </c>
      <c r="K2" s="7" t="s">
        <v>168</v>
      </c>
      <c r="L2" s="5" t="s">
        <v>169</v>
      </c>
      <c r="M2" s="5" t="s">
        <v>170</v>
      </c>
      <c r="N2" s="5" t="s">
        <v>171</v>
      </c>
      <c r="O2" s="5" t="s">
        <v>172</v>
      </c>
      <c r="P2" s="7" t="s">
        <v>173</v>
      </c>
      <c r="Q2" s="7" t="s">
        <v>174</v>
      </c>
      <c r="R2" s="7" t="s">
        <v>175</v>
      </c>
      <c r="S2" s="7" t="s">
        <v>176</v>
      </c>
      <c r="T2" s="15" t="s">
        <v>177</v>
      </c>
      <c r="U2" s="15" t="s">
        <v>178</v>
      </c>
      <c r="V2" s="5" t="s">
        <v>179</v>
      </c>
      <c r="W2" s="7" t="s">
        <v>180</v>
      </c>
      <c r="X2" s="5" t="s">
        <v>181</v>
      </c>
      <c r="Y2" s="5" t="s">
        <v>182</v>
      </c>
      <c r="Z2" s="5" t="s">
        <v>183</v>
      </c>
      <c r="AA2" s="15" t="s">
        <v>184</v>
      </c>
      <c r="AB2" s="15" t="s">
        <v>185</v>
      </c>
      <c r="AC2" s="5" t="s">
        <v>186</v>
      </c>
      <c r="AD2" s="48"/>
    </row>
    <row r="3" spans="1:30" x14ac:dyDescent="0.25">
      <c r="A3" s="2" t="s">
        <v>6</v>
      </c>
      <c r="B3" s="35"/>
      <c r="C3" s="6"/>
      <c r="D3" s="8" t="s">
        <v>187</v>
      </c>
      <c r="E3" s="11" t="s">
        <v>36</v>
      </c>
      <c r="F3" s="8" t="s">
        <v>36</v>
      </c>
      <c r="G3" s="8" t="s">
        <v>36</v>
      </c>
      <c r="H3" s="8" t="s">
        <v>36</v>
      </c>
      <c r="I3" s="8" t="s">
        <v>36</v>
      </c>
      <c r="J3" s="8" t="s">
        <v>36</v>
      </c>
      <c r="K3" s="11"/>
      <c r="L3" s="35" t="s">
        <v>36</v>
      </c>
      <c r="M3" s="35" t="s">
        <v>188</v>
      </c>
      <c r="N3" s="8" t="s">
        <v>188</v>
      </c>
      <c r="O3" s="8"/>
      <c r="P3" s="11" t="s">
        <v>36</v>
      </c>
      <c r="Q3" s="11" t="s">
        <v>36</v>
      </c>
      <c r="R3" s="11" t="s">
        <v>36</v>
      </c>
      <c r="S3" s="11" t="s">
        <v>36</v>
      </c>
      <c r="T3" s="16"/>
      <c r="U3" s="16"/>
      <c r="V3" s="6" t="s">
        <v>189</v>
      </c>
      <c r="W3" s="83" t="s">
        <v>189</v>
      </c>
      <c r="X3" s="35"/>
      <c r="Y3" s="35"/>
      <c r="Z3" s="35"/>
      <c r="AA3" s="35"/>
      <c r="AB3" s="35"/>
      <c r="AC3" s="8"/>
      <c r="AD3" s="48"/>
    </row>
    <row r="4" spans="1:30" x14ac:dyDescent="0.25">
      <c r="A4" s="57" t="s">
        <v>40</v>
      </c>
      <c r="B4" s="36" t="s">
        <v>190</v>
      </c>
      <c r="C4" s="30" t="s">
        <v>191</v>
      </c>
      <c r="D4" s="87"/>
      <c r="E4" s="28">
        <v>8</v>
      </c>
      <c r="F4" s="21">
        <v>23.7</v>
      </c>
      <c r="G4" s="21"/>
      <c r="H4" s="21"/>
      <c r="I4" s="21">
        <f>E4-F4</f>
        <v>-15.7</v>
      </c>
      <c r="J4" s="21"/>
      <c r="K4" s="28"/>
      <c r="L4" s="42">
        <f>PI()*P4</f>
        <v>1.8849555921538759</v>
      </c>
      <c r="M4" s="64">
        <f t="shared" ref="M4:N7" si="0">P4^2*PI()/4</f>
        <v>0.28274333882308139</v>
      </c>
      <c r="N4" s="64">
        <f t="shared" si="0"/>
        <v>0.28274333882308139</v>
      </c>
      <c r="O4" s="21" t="s">
        <v>4</v>
      </c>
      <c r="P4" s="28">
        <v>0.6</v>
      </c>
      <c r="Q4" s="28">
        <v>0.6</v>
      </c>
      <c r="R4" s="28"/>
      <c r="S4" s="28"/>
      <c r="T4" s="40" t="s">
        <v>2</v>
      </c>
      <c r="U4" s="40"/>
      <c r="V4" s="30">
        <v>1200</v>
      </c>
      <c r="W4" s="84"/>
      <c r="X4" s="42"/>
      <c r="Y4" s="42"/>
      <c r="Z4" s="42" t="s">
        <v>192</v>
      </c>
      <c r="AA4" s="57"/>
      <c r="AB4" s="37"/>
      <c r="AC4" s="37" t="s">
        <v>193</v>
      </c>
      <c r="AD4" s="48"/>
    </row>
    <row r="5" spans="1:30" x14ac:dyDescent="0.25">
      <c r="A5" s="57" t="s">
        <v>42</v>
      </c>
      <c r="B5" s="36" t="s">
        <v>190</v>
      </c>
      <c r="C5" s="30" t="s">
        <v>191</v>
      </c>
      <c r="D5" s="34"/>
      <c r="E5" s="28">
        <v>8</v>
      </c>
      <c r="F5" s="21">
        <v>28</v>
      </c>
      <c r="G5" s="21"/>
      <c r="H5" s="21"/>
      <c r="I5" s="21">
        <f>E5-F5</f>
        <v>-20</v>
      </c>
      <c r="J5" s="21"/>
      <c r="K5" s="28"/>
      <c r="L5" s="42">
        <f>PI()*P5</f>
        <v>2.3561944901923448</v>
      </c>
      <c r="M5" s="64">
        <f t="shared" si="0"/>
        <v>0.44178646691106466</v>
      </c>
      <c r="N5" s="64">
        <f t="shared" si="0"/>
        <v>0.44178646691106466</v>
      </c>
      <c r="O5" s="21" t="s">
        <v>4</v>
      </c>
      <c r="P5" s="28">
        <v>0.75</v>
      </c>
      <c r="Q5" s="28">
        <v>0.75</v>
      </c>
      <c r="R5" s="28"/>
      <c r="S5" s="28"/>
      <c r="T5" s="40" t="s">
        <v>2</v>
      </c>
      <c r="U5" s="40"/>
      <c r="V5" s="30">
        <v>1500</v>
      </c>
      <c r="W5" s="84"/>
      <c r="X5" s="42"/>
      <c r="Y5" s="42"/>
      <c r="Z5" s="42" t="s">
        <v>192</v>
      </c>
      <c r="AA5" s="57"/>
      <c r="AB5" s="37"/>
      <c r="AC5" s="37" t="s">
        <v>194</v>
      </c>
      <c r="AD5" s="48"/>
    </row>
    <row r="6" spans="1:30" x14ac:dyDescent="0.25">
      <c r="A6" s="57" t="s">
        <v>195</v>
      </c>
      <c r="B6" s="36" t="s">
        <v>190</v>
      </c>
      <c r="C6" s="30" t="s">
        <v>191</v>
      </c>
      <c r="D6" s="34"/>
      <c r="E6" s="28">
        <v>8</v>
      </c>
      <c r="F6" s="21"/>
      <c r="G6" s="21"/>
      <c r="H6" s="21"/>
      <c r="I6" s="21"/>
      <c r="J6" s="21"/>
      <c r="K6" s="28"/>
      <c r="L6" s="42">
        <f>PI()*P6</f>
        <v>1.8849555921538759</v>
      </c>
      <c r="M6" s="64">
        <f t="shared" si="0"/>
        <v>0.28274333882308139</v>
      </c>
      <c r="N6" s="64">
        <f t="shared" si="0"/>
        <v>0.28274333882308139</v>
      </c>
      <c r="O6" s="21" t="s">
        <v>4</v>
      </c>
      <c r="P6" s="28">
        <v>0.6</v>
      </c>
      <c r="Q6" s="28">
        <v>0.6</v>
      </c>
      <c r="R6" s="28"/>
      <c r="S6" s="28"/>
      <c r="T6" s="40" t="s">
        <v>2</v>
      </c>
      <c r="U6" s="40"/>
      <c r="V6" s="30">
        <v>1200</v>
      </c>
      <c r="W6" s="84"/>
      <c r="X6" s="42"/>
      <c r="Y6" s="42"/>
      <c r="Z6" s="42" t="s">
        <v>196</v>
      </c>
      <c r="AA6" s="57"/>
      <c r="AB6" s="37"/>
      <c r="AC6" s="37" t="s">
        <v>197</v>
      </c>
      <c r="AD6" s="48"/>
    </row>
    <row r="7" spans="1:30" x14ac:dyDescent="0.25">
      <c r="A7" s="57" t="s">
        <v>198</v>
      </c>
      <c r="B7" s="36" t="s">
        <v>190</v>
      </c>
      <c r="C7" s="30" t="s">
        <v>191</v>
      </c>
      <c r="D7" s="34"/>
      <c r="E7" s="28">
        <v>8</v>
      </c>
      <c r="F7" s="21"/>
      <c r="G7" s="21"/>
      <c r="H7" s="21"/>
      <c r="I7" s="21"/>
      <c r="J7" s="21"/>
      <c r="K7" s="28"/>
      <c r="L7" s="42">
        <f>PI()*P7</f>
        <v>1.8849555921538759</v>
      </c>
      <c r="M7" s="64">
        <f t="shared" si="0"/>
        <v>0.28274333882308139</v>
      </c>
      <c r="N7" s="64">
        <f t="shared" si="0"/>
        <v>0.28274333882308139</v>
      </c>
      <c r="O7" s="21" t="s">
        <v>4</v>
      </c>
      <c r="P7" s="28">
        <v>0.6</v>
      </c>
      <c r="Q7" s="28">
        <v>0.6</v>
      </c>
      <c r="R7" s="28"/>
      <c r="S7" s="28"/>
      <c r="T7" s="40" t="s">
        <v>3</v>
      </c>
      <c r="U7" s="40"/>
      <c r="V7" s="30">
        <v>1200</v>
      </c>
      <c r="W7" s="84"/>
      <c r="X7" s="42"/>
      <c r="Y7" s="42"/>
      <c r="Z7" s="42"/>
      <c r="AA7" s="57"/>
      <c r="AB7" s="37"/>
      <c r="AC7" s="37" t="s">
        <v>199</v>
      </c>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G20" sqref="G20"/>
    </sheetView>
  </sheetViews>
  <sheetFormatPr defaultColWidth="9.140625" defaultRowHeight="15" x14ac:dyDescent="0.25"/>
  <cols>
    <col min="1" max="1" width="13.28515625" style="38" bestFit="1" customWidth="1"/>
    <col min="2" max="2" width="12.5703125" style="1" customWidth="1"/>
    <col min="3" max="3" width="20.7109375" style="91" customWidth="1"/>
    <col min="4" max="4" width="19.140625" style="12" customWidth="1"/>
    <col min="5" max="5" width="21.42578125" customWidth="1"/>
    <col min="6" max="6" width="14.85546875" customWidth="1"/>
    <col min="7" max="7" width="88.7109375" customWidth="1"/>
    <col min="8" max="8" width="14.85546875" customWidth="1"/>
    <col min="9" max="35" width="9.140625" customWidth="1"/>
  </cols>
  <sheetData>
    <row r="1" spans="1:30" ht="45" customHeight="1" x14ac:dyDescent="0.25">
      <c r="A1" s="3" t="s">
        <v>131</v>
      </c>
      <c r="B1" s="4" t="s">
        <v>200</v>
      </c>
      <c r="C1" s="88" t="s">
        <v>201</v>
      </c>
      <c r="D1" s="10" t="s">
        <v>202</v>
      </c>
      <c r="E1" s="4" t="s">
        <v>203</v>
      </c>
      <c r="F1" s="4" t="s">
        <v>204</v>
      </c>
      <c r="G1" s="4" t="s">
        <v>205</v>
      </c>
      <c r="H1" s="4" t="s">
        <v>206</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159</v>
      </c>
      <c r="B2" s="5" t="s">
        <v>207</v>
      </c>
      <c r="C2" s="89" t="s">
        <v>208</v>
      </c>
      <c r="D2" s="7" t="s">
        <v>209</v>
      </c>
      <c r="E2" s="7" t="s">
        <v>210</v>
      </c>
      <c r="F2" s="7" t="s">
        <v>211</v>
      </c>
      <c r="G2" s="7" t="s">
        <v>212</v>
      </c>
      <c r="H2" s="7" t="s">
        <v>213</v>
      </c>
      <c r="I2" s="48"/>
      <c r="J2" s="48"/>
      <c r="K2" s="48"/>
      <c r="L2" s="48"/>
      <c r="M2" s="48"/>
      <c r="N2" s="48"/>
      <c r="O2" s="48"/>
      <c r="P2" s="48"/>
      <c r="Q2" s="48"/>
      <c r="R2" s="48"/>
      <c r="S2" s="48"/>
      <c r="T2" s="48"/>
      <c r="U2" s="48"/>
      <c r="V2" s="48"/>
      <c r="W2" s="48"/>
      <c r="X2" s="48"/>
      <c r="Y2" s="48"/>
      <c r="Z2" s="48"/>
      <c r="AA2" s="48"/>
      <c r="AB2" s="48"/>
      <c r="AC2" s="48"/>
      <c r="AD2" s="48"/>
    </row>
    <row r="3" spans="1:30" x14ac:dyDescent="0.25">
      <c r="A3" s="2" t="s">
        <v>6</v>
      </c>
      <c r="B3" s="8" t="s">
        <v>214</v>
      </c>
      <c r="C3" s="90" t="s">
        <v>214</v>
      </c>
      <c r="D3" s="8" t="s">
        <v>214</v>
      </c>
      <c r="E3" s="8" t="s">
        <v>214</v>
      </c>
      <c r="F3" s="8" t="s">
        <v>104</v>
      </c>
      <c r="G3" s="8"/>
      <c r="H3" s="8"/>
      <c r="I3" s="48"/>
      <c r="J3" s="48"/>
      <c r="K3" s="48"/>
      <c r="L3" s="48"/>
      <c r="M3" s="48"/>
      <c r="N3" s="48"/>
      <c r="O3" s="48"/>
      <c r="P3" s="48"/>
      <c r="Q3" s="48"/>
      <c r="R3" s="48"/>
      <c r="S3" s="48"/>
      <c r="T3" s="48"/>
      <c r="U3" s="48"/>
      <c r="V3" s="48"/>
      <c r="W3" s="48"/>
      <c r="X3" s="48"/>
      <c r="Y3" s="48"/>
      <c r="Z3" s="48"/>
      <c r="AA3" s="48"/>
      <c r="AB3" s="48"/>
      <c r="AC3" s="48"/>
      <c r="AD3" s="48"/>
    </row>
    <row r="4" spans="1:30" ht="75" customHeight="1" x14ac:dyDescent="0.25">
      <c r="A4" s="57" t="s">
        <v>40</v>
      </c>
      <c r="B4" s="34"/>
      <c r="C4" s="85">
        <v>31492.648611111112</v>
      </c>
      <c r="D4" s="85">
        <v>31492.66805555555</v>
      </c>
      <c r="E4" s="85">
        <v>31492.680555555551</v>
      </c>
      <c r="F4" s="21">
        <v>600</v>
      </c>
      <c r="G4" s="86" t="s">
        <v>215</v>
      </c>
      <c r="H4" s="86"/>
      <c r="I4" s="48"/>
      <c r="J4" s="48"/>
      <c r="K4" s="48"/>
      <c r="L4" s="48"/>
      <c r="M4" s="48"/>
      <c r="N4" s="48"/>
      <c r="O4" s="48"/>
      <c r="P4" s="48"/>
      <c r="Q4" s="48"/>
      <c r="R4" s="48"/>
      <c r="S4" s="48"/>
      <c r="T4" s="48"/>
      <c r="U4" s="48"/>
      <c r="V4" s="48"/>
      <c r="W4" s="48"/>
      <c r="X4" s="48"/>
      <c r="Y4" s="48"/>
      <c r="Z4" s="48"/>
      <c r="AA4" s="48"/>
      <c r="AB4" s="48"/>
      <c r="AC4" s="48"/>
      <c r="AD4" s="48"/>
    </row>
    <row r="5" spans="1:30" ht="90" customHeight="1" x14ac:dyDescent="0.25">
      <c r="A5" s="57" t="s">
        <v>42</v>
      </c>
      <c r="B5" s="34"/>
      <c r="C5" s="85">
        <v>31496.615972222218</v>
      </c>
      <c r="D5" s="85">
        <v>31496.679166666661</v>
      </c>
      <c r="E5" s="85">
        <v>31496.739583333328</v>
      </c>
      <c r="F5" s="21">
        <v>750</v>
      </c>
      <c r="G5" s="86" t="s">
        <v>216</v>
      </c>
      <c r="H5" s="86"/>
      <c r="I5" s="48"/>
      <c r="J5" s="48"/>
      <c r="K5" s="48"/>
      <c r="L5" s="48"/>
      <c r="M5" s="48"/>
      <c r="N5" s="48"/>
      <c r="O5" s="48"/>
      <c r="P5" s="48"/>
      <c r="Q5" s="48"/>
      <c r="R5" s="48"/>
      <c r="S5" s="48"/>
      <c r="T5" s="48"/>
      <c r="U5" s="48"/>
      <c r="V5" s="48"/>
      <c r="W5" s="48"/>
      <c r="X5" s="48"/>
      <c r="Y5" s="48"/>
      <c r="Z5" s="48"/>
      <c r="AA5" s="48"/>
      <c r="AB5" s="48"/>
      <c r="AC5" s="48"/>
      <c r="AD5" s="48"/>
    </row>
    <row r="6" spans="1:30" ht="75" customHeight="1" x14ac:dyDescent="0.25">
      <c r="A6" s="57" t="s">
        <v>195</v>
      </c>
      <c r="B6" s="34"/>
      <c r="C6" s="85"/>
      <c r="D6" s="28"/>
      <c r="E6" s="21"/>
      <c r="F6" s="21">
        <v>600</v>
      </c>
      <c r="G6" s="86" t="s">
        <v>217</v>
      </c>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85"/>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85"/>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85"/>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85"/>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85"/>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85"/>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85"/>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85"/>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85"/>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85"/>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85"/>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85"/>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85"/>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85"/>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85"/>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85"/>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85"/>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85"/>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85"/>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85"/>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85"/>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85"/>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85"/>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85"/>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85"/>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85"/>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85"/>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85"/>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85"/>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85"/>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85"/>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85"/>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85"/>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85"/>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85"/>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85"/>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85"/>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85"/>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85"/>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85"/>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85"/>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85"/>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85"/>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85"/>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85"/>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85"/>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85"/>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85"/>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85"/>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85"/>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85"/>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85"/>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85"/>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85"/>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85"/>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85"/>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85"/>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85"/>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85"/>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85"/>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85"/>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85"/>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85"/>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85"/>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85"/>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85"/>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85"/>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85"/>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85"/>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85"/>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85"/>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85"/>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85"/>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85"/>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85"/>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85"/>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85"/>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85"/>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85"/>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85"/>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85"/>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85"/>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85"/>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85"/>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85"/>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85"/>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85"/>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85"/>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85"/>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85"/>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85"/>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85"/>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85"/>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85"/>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85"/>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85"/>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85"/>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85"/>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85"/>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85"/>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85"/>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85"/>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85"/>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85"/>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85"/>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85"/>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85"/>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85"/>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85"/>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85"/>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85"/>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85"/>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85"/>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85"/>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85"/>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85"/>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85"/>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85"/>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85"/>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85"/>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85"/>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85"/>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85"/>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85"/>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85"/>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85"/>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85"/>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85"/>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85"/>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85"/>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85"/>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85"/>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85"/>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85"/>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85"/>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85"/>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85"/>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85"/>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85"/>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85"/>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85"/>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85"/>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85"/>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85"/>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85"/>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85"/>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85"/>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85"/>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85"/>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85"/>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85"/>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85"/>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85"/>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85"/>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85"/>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85"/>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85"/>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85"/>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85"/>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85"/>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85"/>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85"/>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85"/>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85"/>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85"/>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85"/>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85"/>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85"/>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85"/>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85"/>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85"/>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85"/>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85"/>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85"/>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85"/>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85"/>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85"/>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85"/>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85"/>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85"/>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85"/>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85"/>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85"/>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85"/>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85"/>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85"/>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85"/>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85"/>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85"/>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85"/>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85"/>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85"/>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85"/>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85"/>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85"/>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85"/>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85"/>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85"/>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85"/>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85"/>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85"/>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85"/>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85"/>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85"/>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85"/>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85"/>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85"/>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85"/>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85"/>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85"/>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85"/>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85"/>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85"/>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85"/>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85"/>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85"/>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85"/>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85"/>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85"/>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85"/>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85"/>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85"/>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85"/>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85"/>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85"/>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85"/>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85"/>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85"/>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85"/>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85"/>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85"/>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85"/>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85"/>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85"/>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85"/>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85"/>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85"/>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85"/>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85"/>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85"/>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85"/>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85"/>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85"/>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85"/>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85"/>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85"/>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85"/>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85"/>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85"/>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85"/>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85"/>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85"/>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85"/>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85"/>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85"/>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85"/>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85"/>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85"/>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85"/>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85"/>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85"/>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85"/>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85"/>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85"/>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85"/>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85"/>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85"/>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85"/>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85"/>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85"/>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85"/>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85"/>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85"/>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85"/>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85"/>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85"/>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85"/>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85"/>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85"/>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85"/>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85"/>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85"/>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85"/>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85"/>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85"/>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85"/>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85"/>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85"/>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85"/>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85"/>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85"/>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85"/>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85"/>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85"/>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85"/>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85"/>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85"/>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85"/>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85"/>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85"/>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85"/>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85"/>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85"/>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85"/>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85"/>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85"/>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85"/>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85"/>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85"/>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85"/>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85"/>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85"/>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85"/>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85"/>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85"/>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85"/>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85"/>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85"/>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85"/>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85"/>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85"/>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85"/>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85"/>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85"/>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85"/>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85"/>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85"/>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85"/>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85"/>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85"/>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85"/>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85"/>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85"/>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85"/>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85"/>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85"/>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85"/>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85"/>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85"/>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85"/>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85"/>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85"/>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85"/>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85"/>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85"/>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85"/>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85"/>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85"/>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85"/>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85"/>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85"/>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85"/>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85"/>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85"/>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85"/>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85"/>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85"/>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85"/>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85"/>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85"/>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85"/>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85"/>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85"/>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85"/>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85"/>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85"/>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85"/>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85"/>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85"/>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85"/>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85"/>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85"/>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85"/>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85"/>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85"/>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85"/>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85"/>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85"/>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85"/>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85"/>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85"/>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85"/>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85"/>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85"/>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85"/>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85"/>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85"/>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85"/>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85"/>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85"/>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85"/>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85"/>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85"/>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85"/>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85"/>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85"/>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85"/>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85"/>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85"/>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85"/>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85"/>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85"/>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85"/>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85"/>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85"/>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85"/>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85"/>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85"/>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85"/>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85"/>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85"/>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85"/>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85"/>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85"/>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85"/>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85"/>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85"/>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85"/>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85"/>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85"/>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85"/>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85"/>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85"/>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85"/>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85"/>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85"/>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85"/>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85"/>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85"/>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85"/>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85"/>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85"/>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85"/>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85"/>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85"/>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85"/>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85"/>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85"/>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85"/>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85"/>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85"/>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85"/>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85"/>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85"/>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85"/>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85"/>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85"/>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85"/>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85"/>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85"/>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85"/>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85"/>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85"/>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85"/>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85"/>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85"/>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85"/>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85"/>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85"/>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85"/>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85"/>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85"/>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85"/>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85"/>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85"/>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85"/>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85"/>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85"/>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85"/>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85"/>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85"/>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85"/>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85"/>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85"/>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85"/>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85"/>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85"/>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85"/>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85"/>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85"/>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85"/>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85"/>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85"/>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85"/>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85"/>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85"/>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85"/>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85"/>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85"/>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85"/>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85"/>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pageSetup paperSize="9" orientation="portrait"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 min="11" max="11" width="9.140625" customWidth="1"/>
  </cols>
  <sheetData>
    <row r="1" spans="1:34" ht="60" customHeight="1" x14ac:dyDescent="0.25">
      <c r="A1" s="3" t="s">
        <v>131</v>
      </c>
      <c r="B1" s="4" t="s">
        <v>218</v>
      </c>
      <c r="C1" s="4" t="s">
        <v>219</v>
      </c>
      <c r="D1" s="4" t="s">
        <v>220</v>
      </c>
      <c r="E1" s="4" t="s">
        <v>221</v>
      </c>
      <c r="F1" s="10" t="s">
        <v>222</v>
      </c>
      <c r="G1" s="4" t="s">
        <v>223</v>
      </c>
      <c r="H1" s="4" t="s">
        <v>224</v>
      </c>
      <c r="I1" s="4" t="s">
        <v>206</v>
      </c>
      <c r="J1" s="3" t="s">
        <v>225</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159</v>
      </c>
      <c r="B2" s="5" t="s">
        <v>226</v>
      </c>
      <c r="C2" s="5" t="s">
        <v>227</v>
      </c>
      <c r="D2" s="5" t="s">
        <v>228</v>
      </c>
      <c r="E2" s="5" t="s">
        <v>229</v>
      </c>
      <c r="F2" s="7" t="s">
        <v>230</v>
      </c>
      <c r="G2" s="5" t="s">
        <v>231</v>
      </c>
      <c r="H2" s="5" t="s">
        <v>232</v>
      </c>
      <c r="I2" s="7" t="s">
        <v>233</v>
      </c>
      <c r="J2" s="15" t="s">
        <v>234</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6</v>
      </c>
      <c r="B3" s="8" t="s">
        <v>214</v>
      </c>
      <c r="C3" s="8" t="s">
        <v>214</v>
      </c>
      <c r="D3" s="8" t="s">
        <v>235</v>
      </c>
      <c r="E3" s="8" t="s">
        <v>36</v>
      </c>
      <c r="F3" s="11"/>
      <c r="G3" s="8" t="s">
        <v>104</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G11" sqref="G11"/>
    </sheetView>
  </sheetViews>
  <sheetFormatPr defaultColWidth="9.140625" defaultRowHeight="15" x14ac:dyDescent="0.25"/>
  <cols>
    <col min="1" max="4" width="12.7109375" style="19" customWidth="1"/>
    <col min="5" max="6" width="15.42578125" style="17" customWidth="1"/>
    <col min="7" max="7" width="121.140625" style="93" customWidth="1"/>
    <col min="8" max="11" width="9.140625" style="93" customWidth="1"/>
    <col min="12" max="16384" width="9.140625" style="93"/>
  </cols>
  <sheetData>
    <row r="1" spans="1:6" s="31" customFormat="1" ht="45" customHeight="1" x14ac:dyDescent="0.25">
      <c r="A1" s="13" t="s">
        <v>131</v>
      </c>
      <c r="B1" s="13" t="s">
        <v>236</v>
      </c>
      <c r="C1" s="13" t="s">
        <v>237</v>
      </c>
      <c r="D1" s="27" t="s">
        <v>238</v>
      </c>
      <c r="E1" s="27" t="s">
        <v>239</v>
      </c>
      <c r="F1" s="14" t="s">
        <v>240</v>
      </c>
    </row>
    <row r="2" spans="1:6" x14ac:dyDescent="0.25">
      <c r="A2" s="16" t="s">
        <v>159</v>
      </c>
      <c r="B2" s="15" t="s">
        <v>241</v>
      </c>
      <c r="C2" s="15" t="s">
        <v>1</v>
      </c>
      <c r="D2" s="7" t="s">
        <v>242</v>
      </c>
      <c r="E2" s="7" t="s">
        <v>243</v>
      </c>
      <c r="F2" s="5" t="s">
        <v>244</v>
      </c>
    </row>
    <row r="3" spans="1:6" x14ac:dyDescent="0.25">
      <c r="A3" s="16" t="s">
        <v>6</v>
      </c>
      <c r="B3" s="16" t="s">
        <v>6</v>
      </c>
      <c r="C3" s="16"/>
      <c r="D3" s="7" t="s">
        <v>187</v>
      </c>
      <c r="E3" s="7" t="s">
        <v>245</v>
      </c>
      <c r="F3" s="5"/>
    </row>
    <row r="4" spans="1:6" ht="75" customHeight="1" x14ac:dyDescent="0.25">
      <c r="A4" s="40" t="s">
        <v>40</v>
      </c>
      <c r="B4" s="40">
        <v>1</v>
      </c>
      <c r="C4" s="40" t="s">
        <v>0</v>
      </c>
      <c r="D4" s="50"/>
      <c r="E4" s="50"/>
      <c r="F4" s="86" t="s">
        <v>246</v>
      </c>
    </row>
    <row r="5" spans="1:6" ht="45" customHeight="1" x14ac:dyDescent="0.25">
      <c r="A5" s="40" t="s">
        <v>42</v>
      </c>
      <c r="B5" s="40">
        <v>1</v>
      </c>
      <c r="C5" s="40" t="s">
        <v>0</v>
      </c>
      <c r="D5" s="50"/>
      <c r="E5" s="50"/>
      <c r="F5" s="86" t="s">
        <v>247</v>
      </c>
    </row>
    <row r="6" spans="1:6" ht="30" customHeight="1" x14ac:dyDescent="0.25">
      <c r="A6" s="40" t="s">
        <v>195</v>
      </c>
      <c r="B6" s="40">
        <v>1</v>
      </c>
      <c r="C6" s="40" t="s">
        <v>0</v>
      </c>
      <c r="D6" s="50"/>
      <c r="E6" s="50"/>
      <c r="F6" s="86" t="s">
        <v>248</v>
      </c>
    </row>
    <row r="7" spans="1:6" x14ac:dyDescent="0.25">
      <c r="A7" s="40" t="s">
        <v>198</v>
      </c>
      <c r="B7" s="40">
        <v>1</v>
      </c>
      <c r="C7" s="40" t="s">
        <v>0</v>
      </c>
      <c r="D7" s="50"/>
      <c r="E7" s="50"/>
      <c r="F7" s="21" t="s">
        <v>249</v>
      </c>
    </row>
    <row r="8" spans="1:6" x14ac:dyDescent="0.25">
      <c r="A8" s="40"/>
      <c r="B8" s="40"/>
      <c r="C8" s="40"/>
      <c r="D8" s="50"/>
      <c r="E8" s="50"/>
      <c r="F8" s="21"/>
    </row>
    <row r="9" spans="1:6" x14ac:dyDescent="0.25">
      <c r="A9" s="40"/>
      <c r="B9" s="40"/>
      <c r="C9" s="40"/>
      <c r="D9" s="50"/>
      <c r="E9" s="50"/>
      <c r="F9" s="21"/>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O258" sqref="O258"/>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52.5703125" style="31" customWidth="1"/>
    <col min="16" max="19" width="9.140625" style="93" customWidth="1"/>
    <col min="20" max="16384" width="9.140625" style="93"/>
  </cols>
  <sheetData>
    <row r="1" spans="1:15" s="31" customFormat="1" ht="45" customHeight="1" x14ac:dyDescent="0.25">
      <c r="A1" s="13" t="s">
        <v>250</v>
      </c>
      <c r="B1" s="13" t="s">
        <v>236</v>
      </c>
      <c r="C1" s="14" t="s">
        <v>251</v>
      </c>
      <c r="D1" s="14" t="s">
        <v>252</v>
      </c>
      <c r="E1" s="27" t="s">
        <v>253</v>
      </c>
      <c r="F1" s="14" t="s">
        <v>254</v>
      </c>
      <c r="G1" s="14" t="s">
        <v>255</v>
      </c>
      <c r="H1" s="14" t="s">
        <v>256</v>
      </c>
      <c r="I1" s="14" t="s">
        <v>257</v>
      </c>
      <c r="J1" s="14" t="s">
        <v>258</v>
      </c>
      <c r="K1" s="14" t="s">
        <v>259</v>
      </c>
      <c r="L1" s="14" t="s">
        <v>260</v>
      </c>
      <c r="M1" s="14" t="s">
        <v>261</v>
      </c>
      <c r="N1" s="14" t="s">
        <v>262</v>
      </c>
      <c r="O1" s="13" t="s">
        <v>263</v>
      </c>
    </row>
    <row r="2" spans="1:15" x14ac:dyDescent="0.25">
      <c r="A2" s="16" t="s">
        <v>159</v>
      </c>
      <c r="B2" s="16" t="s">
        <v>241</v>
      </c>
      <c r="C2" s="5" t="s">
        <v>264</v>
      </c>
      <c r="D2" s="5" t="s">
        <v>265</v>
      </c>
      <c r="E2" s="7" t="s">
        <v>266</v>
      </c>
      <c r="F2" s="5" t="s">
        <v>267</v>
      </c>
      <c r="G2" s="5" t="s">
        <v>268</v>
      </c>
      <c r="H2" s="5" t="s">
        <v>269</v>
      </c>
      <c r="I2" s="5" t="s">
        <v>270</v>
      </c>
      <c r="J2" s="5" t="s">
        <v>271</v>
      </c>
      <c r="K2" s="5" t="s">
        <v>272</v>
      </c>
      <c r="L2" s="5" t="s">
        <v>273</v>
      </c>
      <c r="M2" s="5" t="s">
        <v>274</v>
      </c>
      <c r="N2" s="5" t="s">
        <v>275</v>
      </c>
      <c r="O2" s="29" t="s">
        <v>276</v>
      </c>
    </row>
    <row r="3" spans="1:15" x14ac:dyDescent="0.25">
      <c r="A3" s="16" t="s">
        <v>6</v>
      </c>
      <c r="B3" s="16" t="s">
        <v>6</v>
      </c>
      <c r="C3" s="5" t="s">
        <v>189</v>
      </c>
      <c r="D3" s="5" t="s">
        <v>104</v>
      </c>
      <c r="E3" s="7" t="s">
        <v>277</v>
      </c>
      <c r="F3" s="5"/>
      <c r="G3" s="5" t="s">
        <v>189</v>
      </c>
      <c r="H3" s="5" t="s">
        <v>104</v>
      </c>
      <c r="I3" s="5"/>
      <c r="J3" s="5" t="s">
        <v>189</v>
      </c>
      <c r="K3" s="5" t="s">
        <v>104</v>
      </c>
      <c r="L3" s="5"/>
      <c r="M3" s="5" t="s">
        <v>189</v>
      </c>
      <c r="N3" s="5" t="s">
        <v>104</v>
      </c>
      <c r="O3" s="29"/>
    </row>
    <row r="4" spans="1:15" x14ac:dyDescent="0.25">
      <c r="A4" s="40" t="s">
        <v>40</v>
      </c>
      <c r="B4" s="40">
        <v>1</v>
      </c>
      <c r="C4" s="36">
        <v>16.269396939452601</v>
      </c>
      <c r="D4" s="21">
        <v>0.267281031746673</v>
      </c>
      <c r="E4" s="78"/>
      <c r="F4" s="21"/>
      <c r="G4" s="42"/>
      <c r="H4" s="21"/>
      <c r="I4" s="21"/>
      <c r="J4" s="42"/>
      <c r="K4" s="21"/>
      <c r="L4" s="21"/>
      <c r="M4" s="42"/>
      <c r="N4" s="21"/>
      <c r="O4" s="34"/>
    </row>
    <row r="5" spans="1:15" x14ac:dyDescent="0.25">
      <c r="A5" s="40" t="s">
        <v>40</v>
      </c>
      <c r="B5" s="40">
        <v>1</v>
      </c>
      <c r="C5" s="36">
        <v>167.61587145592199</v>
      </c>
      <c r="D5" s="21">
        <v>0.246981206550723</v>
      </c>
      <c r="E5" s="78"/>
      <c r="F5" s="21"/>
      <c r="G5" s="42"/>
      <c r="H5" s="21"/>
      <c r="I5" s="21"/>
      <c r="J5" s="42"/>
      <c r="K5" s="21"/>
      <c r="L5" s="21"/>
      <c r="M5" s="42"/>
      <c r="N5" s="21"/>
      <c r="O5" s="34"/>
    </row>
    <row r="6" spans="1:15" x14ac:dyDescent="0.25">
      <c r="A6" s="40" t="s">
        <v>40</v>
      </c>
      <c r="B6" s="40">
        <v>1</v>
      </c>
      <c r="C6" s="36">
        <v>319.04827115840601</v>
      </c>
      <c r="D6" s="21">
        <v>0.58434496814055503</v>
      </c>
      <c r="E6" s="78"/>
      <c r="F6" s="21"/>
      <c r="G6" s="42"/>
      <c r="H6" s="21"/>
      <c r="I6" s="21"/>
      <c r="J6" s="42"/>
      <c r="K6" s="21"/>
      <c r="L6" s="21"/>
      <c r="M6" s="42"/>
      <c r="N6" s="21"/>
      <c r="O6" s="34"/>
    </row>
    <row r="7" spans="1:15" x14ac:dyDescent="0.25">
      <c r="A7" s="40" t="s">
        <v>40</v>
      </c>
      <c r="B7" s="40">
        <v>1</v>
      </c>
      <c r="C7" s="36">
        <v>463.31665847692199</v>
      </c>
      <c r="D7" s="21">
        <v>1.1015071814659301</v>
      </c>
      <c r="E7" s="78"/>
      <c r="F7" s="21"/>
      <c r="G7" s="42"/>
      <c r="H7" s="21"/>
      <c r="I7" s="21"/>
      <c r="J7" s="42"/>
      <c r="K7" s="21"/>
      <c r="L7" s="21"/>
      <c r="M7" s="42"/>
      <c r="N7" s="21"/>
      <c r="O7" s="34"/>
    </row>
    <row r="8" spans="1:15" x14ac:dyDescent="0.25">
      <c r="A8" s="40" t="s">
        <v>40</v>
      </c>
      <c r="B8" s="40">
        <v>1</v>
      </c>
      <c r="C8" s="36">
        <v>607.67097098145302</v>
      </c>
      <c r="D8" s="21">
        <v>1.9763329815771</v>
      </c>
      <c r="E8" s="78"/>
      <c r="F8" s="21"/>
      <c r="G8" s="42"/>
      <c r="H8" s="21"/>
      <c r="I8" s="21"/>
      <c r="J8" s="42"/>
      <c r="K8" s="21"/>
      <c r="L8" s="21"/>
      <c r="M8" s="42"/>
      <c r="N8" s="21"/>
      <c r="O8" s="34"/>
    </row>
    <row r="9" spans="1:15" x14ac:dyDescent="0.25">
      <c r="A9" s="40" t="s">
        <v>40</v>
      </c>
      <c r="B9" s="40">
        <v>1</v>
      </c>
      <c r="C9" s="36">
        <v>759.31818364897401</v>
      </c>
      <c r="D9" s="21">
        <v>3.2078557101313798</v>
      </c>
      <c r="E9" s="78"/>
      <c r="F9" s="21"/>
      <c r="G9" s="42"/>
      <c r="H9" s="21"/>
      <c r="I9" s="21"/>
      <c r="J9" s="42"/>
      <c r="K9" s="21"/>
      <c r="L9" s="21"/>
      <c r="M9" s="42"/>
      <c r="N9" s="21"/>
      <c r="O9" s="34"/>
    </row>
    <row r="10" spans="1:15" x14ac:dyDescent="0.25">
      <c r="A10" s="40" t="s">
        <v>40</v>
      </c>
      <c r="B10" s="40">
        <v>1</v>
      </c>
      <c r="C10" s="36">
        <v>947.08619638738298</v>
      </c>
      <c r="D10" s="21">
        <v>4.7922087337581196</v>
      </c>
      <c r="E10" s="78"/>
      <c r="F10" s="21"/>
      <c r="G10" s="42"/>
      <c r="H10" s="21"/>
      <c r="I10" s="21"/>
      <c r="J10" s="42"/>
      <c r="K10" s="21"/>
      <c r="L10" s="21"/>
      <c r="M10" s="42"/>
      <c r="N10" s="21"/>
      <c r="O10" s="34"/>
    </row>
    <row r="11" spans="1:15" x14ac:dyDescent="0.25">
      <c r="A11" s="40" t="s">
        <v>40</v>
      </c>
      <c r="B11" s="40">
        <v>1</v>
      </c>
      <c r="C11" s="36">
        <v>1091.56939667093</v>
      </c>
      <c r="D11" s="21">
        <v>6.2035299140479596</v>
      </c>
      <c r="E11" s="78"/>
      <c r="F11" s="21"/>
      <c r="G11" s="42"/>
      <c r="H11" s="21"/>
      <c r="I11" s="21"/>
      <c r="J11" s="42"/>
      <c r="K11" s="21"/>
      <c r="L11" s="21"/>
      <c r="M11" s="42"/>
      <c r="N11" s="21"/>
      <c r="O11" s="34"/>
    </row>
    <row r="12" spans="1:15" x14ac:dyDescent="0.25">
      <c r="A12" s="40" t="s">
        <v>40</v>
      </c>
      <c r="B12" s="40">
        <v>1</v>
      </c>
      <c r="C12" s="36">
        <v>1207.1387718605699</v>
      </c>
      <c r="D12" s="21">
        <v>7.2610541409226697</v>
      </c>
      <c r="E12" s="78"/>
      <c r="F12" s="21"/>
      <c r="G12" s="42"/>
      <c r="H12" s="21"/>
      <c r="I12" s="21"/>
      <c r="J12" s="42"/>
      <c r="K12" s="21"/>
      <c r="L12" s="21"/>
      <c r="M12" s="42"/>
      <c r="N12" s="21"/>
      <c r="O12" s="34"/>
    </row>
    <row r="13" spans="1:15" x14ac:dyDescent="0.25">
      <c r="A13" s="40" t="s">
        <v>40</v>
      </c>
      <c r="B13" s="40">
        <v>1</v>
      </c>
      <c r="C13" s="36">
        <v>1084.620197252</v>
      </c>
      <c r="D13" s="21">
        <v>7.2774873327479597</v>
      </c>
      <c r="E13" s="78"/>
      <c r="F13" s="21"/>
      <c r="G13" s="42"/>
      <c r="H13" s="21"/>
      <c r="I13" s="21"/>
      <c r="J13" s="42"/>
      <c r="K13" s="21"/>
      <c r="L13" s="21"/>
      <c r="M13" s="42"/>
      <c r="N13" s="21"/>
      <c r="O13" s="34"/>
    </row>
    <row r="14" spans="1:15" x14ac:dyDescent="0.25">
      <c r="A14" s="40" t="s">
        <v>40</v>
      </c>
      <c r="B14" s="40">
        <v>1</v>
      </c>
      <c r="C14" s="36">
        <v>933.27372273553601</v>
      </c>
      <c r="D14" s="21">
        <v>7.29778715794391</v>
      </c>
      <c r="E14" s="78"/>
      <c r="F14" s="21"/>
      <c r="G14" s="42"/>
      <c r="H14" s="21"/>
      <c r="I14" s="21"/>
      <c r="J14" s="42"/>
      <c r="K14" s="21"/>
      <c r="L14" s="21"/>
      <c r="M14" s="42"/>
      <c r="N14" s="21"/>
      <c r="O14" s="34"/>
    </row>
    <row r="15" spans="1:15" x14ac:dyDescent="0.25">
      <c r="A15" s="40" t="s">
        <v>40</v>
      </c>
      <c r="B15" s="40">
        <v>1</v>
      </c>
      <c r="C15" s="36">
        <v>767.42737307910204</v>
      </c>
      <c r="D15" s="21">
        <v>6.9623567130394104</v>
      </c>
      <c r="E15" s="78"/>
      <c r="F15" s="21"/>
      <c r="G15" s="42"/>
      <c r="H15" s="21"/>
      <c r="I15" s="21"/>
      <c r="J15" s="42"/>
      <c r="K15" s="21"/>
      <c r="L15" s="21"/>
      <c r="M15" s="42"/>
      <c r="N15" s="21"/>
      <c r="O15" s="34"/>
    </row>
    <row r="16" spans="1:15" x14ac:dyDescent="0.25">
      <c r="A16" s="40" t="s">
        <v>40</v>
      </c>
      <c r="B16" s="40">
        <v>1</v>
      </c>
      <c r="C16" s="36">
        <v>579.96009849174402</v>
      </c>
      <c r="D16" s="21">
        <v>6.6298262431629</v>
      </c>
      <c r="E16" s="78"/>
      <c r="F16" s="21"/>
      <c r="G16" s="42"/>
      <c r="H16" s="21"/>
      <c r="I16" s="21"/>
      <c r="J16" s="42"/>
      <c r="K16" s="21"/>
      <c r="L16" s="21"/>
      <c r="M16" s="42"/>
      <c r="N16" s="21"/>
      <c r="O16" s="34"/>
    </row>
    <row r="17" spans="1:15" x14ac:dyDescent="0.25">
      <c r="A17" s="40" t="s">
        <v>40</v>
      </c>
      <c r="B17" s="40">
        <v>1</v>
      </c>
      <c r="C17" s="36">
        <v>406.86381126532802</v>
      </c>
      <c r="D17" s="21">
        <v>6.1165306632081702</v>
      </c>
      <c r="E17" s="78"/>
      <c r="F17" s="21"/>
      <c r="G17" s="42"/>
      <c r="H17" s="21"/>
      <c r="I17" s="21"/>
      <c r="J17" s="42"/>
      <c r="K17" s="21"/>
      <c r="L17" s="21"/>
      <c r="M17" s="42"/>
      <c r="N17" s="21"/>
      <c r="O17" s="34"/>
    </row>
    <row r="18" spans="1:15" x14ac:dyDescent="0.25">
      <c r="A18" s="40" t="s">
        <v>40</v>
      </c>
      <c r="B18" s="40">
        <v>1</v>
      </c>
      <c r="C18" s="36">
        <v>240.974499015888</v>
      </c>
      <c r="D18" s="21">
        <v>5.6022684249107799</v>
      </c>
      <c r="E18" s="78"/>
      <c r="F18" s="21"/>
      <c r="G18" s="42"/>
      <c r="H18" s="21"/>
      <c r="I18" s="21"/>
      <c r="J18" s="42"/>
      <c r="K18" s="21"/>
      <c r="L18" s="21"/>
      <c r="M18" s="42"/>
      <c r="N18" s="21"/>
      <c r="O18" s="34"/>
    </row>
    <row r="19" spans="1:15" x14ac:dyDescent="0.25">
      <c r="A19" s="40" t="s">
        <v>40</v>
      </c>
      <c r="B19" s="40">
        <v>1</v>
      </c>
      <c r="C19" s="36">
        <v>111.077099058313</v>
      </c>
      <c r="D19" s="21">
        <v>4.9043411015071801</v>
      </c>
      <c r="E19" s="78"/>
      <c r="F19" s="21"/>
      <c r="G19" s="42"/>
      <c r="H19" s="21"/>
      <c r="I19" s="21"/>
      <c r="J19" s="42"/>
      <c r="K19" s="21"/>
      <c r="L19" s="21"/>
      <c r="M19" s="42"/>
      <c r="N19" s="21"/>
      <c r="O19" s="34"/>
    </row>
    <row r="20" spans="1:15" x14ac:dyDescent="0.25">
      <c r="A20" s="40" t="s">
        <v>40</v>
      </c>
      <c r="B20" s="40">
        <v>1</v>
      </c>
      <c r="C20" s="36">
        <v>10.093524194653501</v>
      </c>
      <c r="D20" s="21">
        <v>4.5602107315187004</v>
      </c>
      <c r="E20" s="78"/>
      <c r="F20" s="21"/>
      <c r="G20" s="42"/>
      <c r="H20" s="21"/>
      <c r="I20" s="21"/>
      <c r="J20" s="42"/>
      <c r="K20" s="21"/>
      <c r="L20" s="21"/>
      <c r="M20" s="42"/>
      <c r="N20" s="21"/>
      <c r="O20" s="34"/>
    </row>
    <row r="21" spans="1:15" x14ac:dyDescent="0.25">
      <c r="A21" s="40" t="s">
        <v>40</v>
      </c>
      <c r="B21" s="40">
        <v>1</v>
      </c>
      <c r="C21" s="36">
        <v>147.02604875717299</v>
      </c>
      <c r="D21" s="21">
        <v>4.5418442230080798</v>
      </c>
      <c r="E21" s="78"/>
      <c r="F21" s="21"/>
      <c r="G21" s="42"/>
      <c r="H21" s="21"/>
      <c r="I21" s="21"/>
      <c r="J21" s="42"/>
      <c r="K21" s="21"/>
      <c r="L21" s="21"/>
      <c r="M21" s="42"/>
      <c r="N21" s="21"/>
      <c r="O21" s="34"/>
    </row>
    <row r="22" spans="1:15" x14ac:dyDescent="0.25">
      <c r="A22" s="40" t="s">
        <v>40</v>
      </c>
      <c r="B22" s="40">
        <v>1</v>
      </c>
      <c r="C22" s="36">
        <v>327.200423181541</v>
      </c>
      <c r="D22" s="21">
        <v>4.5176777644414701</v>
      </c>
      <c r="E22" s="78"/>
      <c r="F22" s="21"/>
      <c r="G22" s="42"/>
      <c r="H22" s="21"/>
      <c r="I22" s="21"/>
      <c r="J22" s="42"/>
      <c r="K22" s="21"/>
      <c r="L22" s="21"/>
      <c r="M22" s="42"/>
      <c r="N22" s="21"/>
      <c r="O22" s="34"/>
    </row>
    <row r="23" spans="1:15" x14ac:dyDescent="0.25">
      <c r="A23" s="40" t="s">
        <v>40</v>
      </c>
      <c r="B23" s="40">
        <v>1</v>
      </c>
      <c r="C23" s="36">
        <v>529.03868512984104</v>
      </c>
      <c r="D23" s="21">
        <v>4.66944312423976</v>
      </c>
      <c r="E23" s="78"/>
      <c r="F23" s="21"/>
      <c r="G23" s="42"/>
      <c r="H23" s="21"/>
      <c r="I23" s="21"/>
      <c r="J23" s="42"/>
      <c r="K23" s="21"/>
      <c r="L23" s="21"/>
      <c r="M23" s="42"/>
      <c r="N23" s="21"/>
      <c r="O23" s="34"/>
    </row>
    <row r="24" spans="1:15" x14ac:dyDescent="0.25">
      <c r="A24" s="40" t="s">
        <v>40</v>
      </c>
      <c r="B24" s="40">
        <v>1</v>
      </c>
      <c r="C24" s="36">
        <v>774.24768471901098</v>
      </c>
      <c r="D24" s="21">
        <v>5.3519039141607401</v>
      </c>
      <c r="E24" s="78"/>
      <c r="F24" s="21"/>
      <c r="G24" s="42"/>
      <c r="H24" s="21"/>
      <c r="I24" s="21"/>
      <c r="J24" s="42"/>
      <c r="K24" s="21"/>
      <c r="L24" s="21"/>
      <c r="M24" s="42"/>
      <c r="N24" s="21"/>
      <c r="O24" s="34"/>
    </row>
    <row r="25" spans="1:15" x14ac:dyDescent="0.25">
      <c r="A25" s="40" t="s">
        <v>40</v>
      </c>
      <c r="B25" s="40">
        <v>1</v>
      </c>
      <c r="C25" s="36">
        <v>889.68817212962904</v>
      </c>
      <c r="D25" s="21">
        <v>5.8729327608567798</v>
      </c>
      <c r="E25" s="78"/>
      <c r="F25" s="21"/>
      <c r="G25" s="42"/>
      <c r="H25" s="21"/>
      <c r="I25" s="21"/>
      <c r="J25" s="42"/>
      <c r="K25" s="21"/>
      <c r="L25" s="21"/>
      <c r="M25" s="42"/>
      <c r="N25" s="21"/>
      <c r="O25" s="34"/>
    </row>
    <row r="26" spans="1:15" x14ac:dyDescent="0.25">
      <c r="A26" s="40" t="s">
        <v>40</v>
      </c>
      <c r="B26" s="40">
        <v>1</v>
      </c>
      <c r="C26" s="36">
        <v>1026.7925470641701</v>
      </c>
      <c r="D26" s="21">
        <v>6.5698934259177202</v>
      </c>
      <c r="E26" s="78"/>
      <c r="F26" s="21"/>
      <c r="G26" s="42"/>
      <c r="H26" s="21"/>
      <c r="I26" s="21"/>
      <c r="J26" s="42"/>
      <c r="K26" s="21"/>
      <c r="L26" s="21"/>
      <c r="M26" s="42"/>
      <c r="N26" s="21"/>
      <c r="O26" s="34"/>
    </row>
    <row r="27" spans="1:15" x14ac:dyDescent="0.25">
      <c r="A27" s="40" t="s">
        <v>40</v>
      </c>
      <c r="B27" s="40">
        <v>1</v>
      </c>
      <c r="C27" s="36">
        <v>1171.2327847547199</v>
      </c>
      <c r="D27" s="21">
        <v>7.8023828128146597</v>
      </c>
      <c r="E27" s="78"/>
      <c r="F27" s="21"/>
      <c r="G27" s="42"/>
      <c r="H27" s="21"/>
      <c r="I27" s="21"/>
      <c r="J27" s="42"/>
      <c r="K27" s="21"/>
      <c r="L27" s="21"/>
      <c r="M27" s="42"/>
      <c r="N27" s="21"/>
      <c r="O27" s="34"/>
    </row>
    <row r="28" spans="1:15" x14ac:dyDescent="0.25">
      <c r="A28" s="40" t="s">
        <v>40</v>
      </c>
      <c r="B28" s="40">
        <v>1</v>
      </c>
      <c r="C28" s="36">
        <v>1337.3798725622</v>
      </c>
      <c r="D28" s="21">
        <v>9.3896358114694003</v>
      </c>
      <c r="E28" s="78"/>
      <c r="F28" s="21"/>
      <c r="G28" s="42"/>
      <c r="H28" s="21"/>
      <c r="I28" s="21"/>
      <c r="J28" s="42"/>
      <c r="K28" s="21"/>
      <c r="L28" s="21"/>
      <c r="M28" s="42"/>
      <c r="N28" s="21"/>
      <c r="O28" s="34"/>
    </row>
    <row r="29" spans="1:15" x14ac:dyDescent="0.25">
      <c r="A29" s="40" t="s">
        <v>40</v>
      </c>
      <c r="B29" s="40">
        <v>1</v>
      </c>
      <c r="C29" s="36">
        <v>1496.3199853927099</v>
      </c>
      <c r="D29" s="21">
        <v>10.977855468466799</v>
      </c>
      <c r="E29" s="78"/>
      <c r="F29" s="21"/>
      <c r="G29" s="42"/>
      <c r="H29" s="21"/>
      <c r="I29" s="21"/>
      <c r="J29" s="42"/>
      <c r="K29" s="21"/>
      <c r="L29" s="21"/>
      <c r="M29" s="42"/>
      <c r="N29" s="21"/>
      <c r="O29" s="34"/>
    </row>
    <row r="30" spans="1:15" x14ac:dyDescent="0.25">
      <c r="A30" s="40" t="s">
        <v>40</v>
      </c>
      <c r="B30" s="40">
        <v>1</v>
      </c>
      <c r="C30" s="36">
        <v>1373.80141078414</v>
      </c>
      <c r="D30" s="21">
        <v>10.994288660292</v>
      </c>
      <c r="E30" s="78"/>
      <c r="F30" s="21"/>
      <c r="G30" s="42"/>
      <c r="H30" s="21"/>
      <c r="I30" s="21"/>
      <c r="J30" s="42"/>
      <c r="K30" s="21"/>
      <c r="L30" s="21"/>
      <c r="M30" s="42"/>
      <c r="N30" s="21"/>
      <c r="O30" s="34"/>
    </row>
    <row r="31" spans="1:15" x14ac:dyDescent="0.25">
      <c r="A31" s="40" t="s">
        <v>40</v>
      </c>
      <c r="B31" s="40">
        <v>1</v>
      </c>
      <c r="C31" s="36">
        <v>1222.41197367467</v>
      </c>
      <c r="D31" s="21">
        <v>10.835756692095099</v>
      </c>
      <c r="E31" s="78"/>
      <c r="F31" s="21"/>
      <c r="G31" s="42"/>
      <c r="H31" s="21"/>
      <c r="I31" s="21"/>
      <c r="J31" s="42"/>
      <c r="K31" s="21"/>
      <c r="L31" s="21"/>
      <c r="M31" s="42"/>
      <c r="N31" s="21"/>
      <c r="O31" s="34"/>
    </row>
    <row r="32" spans="1:15" x14ac:dyDescent="0.25">
      <c r="A32" s="40" t="s">
        <v>40</v>
      </c>
      <c r="B32" s="40">
        <v>1</v>
      </c>
      <c r="C32" s="36">
        <v>1092.6434614961099</v>
      </c>
      <c r="D32" s="21">
        <v>10.6743247488702</v>
      </c>
      <c r="E32" s="78"/>
      <c r="F32" s="21"/>
      <c r="G32" s="42"/>
      <c r="H32" s="21"/>
      <c r="I32" s="21"/>
      <c r="J32" s="42"/>
      <c r="K32" s="21"/>
      <c r="L32" s="21"/>
      <c r="M32" s="42"/>
      <c r="N32" s="21"/>
      <c r="O32" s="34"/>
    </row>
    <row r="33" spans="1:15" x14ac:dyDescent="0.25">
      <c r="A33" s="40" t="s">
        <v>40</v>
      </c>
      <c r="B33" s="40">
        <v>1</v>
      </c>
      <c r="C33" s="36">
        <v>919.54717426970296</v>
      </c>
      <c r="D33" s="21">
        <v>10.1610291689154</v>
      </c>
      <c r="E33" s="78"/>
      <c r="F33" s="21"/>
      <c r="G33" s="42"/>
      <c r="H33" s="21"/>
      <c r="I33" s="21"/>
      <c r="J33" s="42"/>
      <c r="K33" s="21"/>
      <c r="L33" s="21"/>
      <c r="M33" s="42"/>
      <c r="N33" s="21"/>
      <c r="O33" s="34"/>
    </row>
    <row r="34" spans="1:15" x14ac:dyDescent="0.25">
      <c r="A34" s="40" t="s">
        <v>40</v>
      </c>
      <c r="B34" s="40">
        <v>1</v>
      </c>
      <c r="C34" s="36">
        <v>760.95076218325198</v>
      </c>
      <c r="D34" s="21">
        <v>10.003463859061201</v>
      </c>
      <c r="E34" s="78"/>
      <c r="F34" s="21"/>
      <c r="G34" s="42"/>
      <c r="H34" s="21"/>
      <c r="I34" s="21"/>
      <c r="J34" s="42"/>
      <c r="K34" s="21"/>
      <c r="L34" s="21"/>
      <c r="M34" s="42"/>
      <c r="N34" s="21"/>
      <c r="O34" s="34"/>
    </row>
    <row r="35" spans="1:15" x14ac:dyDescent="0.25">
      <c r="A35" s="40" t="s">
        <v>40</v>
      </c>
      <c r="B35" s="40">
        <v>1</v>
      </c>
      <c r="C35" s="36">
        <v>580.73342516587604</v>
      </c>
      <c r="D35" s="21">
        <v>9.8487985242349296</v>
      </c>
      <c r="E35" s="78"/>
      <c r="F35" s="21"/>
      <c r="G35" s="42"/>
      <c r="H35" s="21"/>
      <c r="I35" s="21"/>
      <c r="J35" s="42"/>
      <c r="K35" s="21"/>
      <c r="L35" s="21"/>
      <c r="M35" s="42"/>
      <c r="N35" s="21"/>
      <c r="O35" s="34"/>
    </row>
    <row r="36" spans="1:15" x14ac:dyDescent="0.25">
      <c r="A36" s="40" t="s">
        <v>40</v>
      </c>
      <c r="B36" s="40">
        <v>1</v>
      </c>
      <c r="C36" s="36">
        <v>443.75793801034803</v>
      </c>
      <c r="D36" s="21">
        <v>9.6883332393526498</v>
      </c>
      <c r="E36" s="78"/>
      <c r="F36" s="21"/>
      <c r="G36" s="42"/>
      <c r="H36" s="21"/>
      <c r="I36" s="21"/>
      <c r="J36" s="42"/>
      <c r="K36" s="21"/>
      <c r="L36" s="21"/>
      <c r="M36" s="42"/>
      <c r="N36" s="21"/>
      <c r="O36" s="34"/>
    </row>
    <row r="37" spans="1:15" x14ac:dyDescent="0.25">
      <c r="A37" s="40" t="s">
        <v>40</v>
      </c>
      <c r="B37" s="40">
        <v>1</v>
      </c>
      <c r="C37" s="36">
        <v>285.16152592389699</v>
      </c>
      <c r="D37" s="21">
        <v>9.5307679294983796</v>
      </c>
      <c r="E37" s="78"/>
      <c r="F37" s="21"/>
      <c r="G37" s="42"/>
      <c r="H37" s="21"/>
      <c r="I37" s="21"/>
      <c r="J37" s="42"/>
      <c r="K37" s="21"/>
      <c r="L37" s="21"/>
      <c r="M37" s="42"/>
      <c r="N37" s="21"/>
      <c r="O37" s="34"/>
    </row>
    <row r="38" spans="1:15" x14ac:dyDescent="0.25">
      <c r="A38" s="40" t="s">
        <v>40</v>
      </c>
      <c r="B38" s="40">
        <v>1</v>
      </c>
      <c r="C38" s="36">
        <v>133.729126221413</v>
      </c>
      <c r="D38" s="21">
        <v>9.1934041679085503</v>
      </c>
      <c r="E38" s="78"/>
      <c r="F38" s="21"/>
      <c r="G38" s="42"/>
      <c r="H38" s="21"/>
      <c r="I38" s="21"/>
      <c r="J38" s="42"/>
      <c r="K38" s="21"/>
      <c r="L38" s="21"/>
      <c r="M38" s="42"/>
      <c r="N38" s="21"/>
      <c r="O38" s="34"/>
    </row>
    <row r="39" spans="1:15" x14ac:dyDescent="0.25">
      <c r="A39" s="40" t="s">
        <v>40</v>
      </c>
      <c r="B39" s="40">
        <v>1</v>
      </c>
      <c r="C39" s="36">
        <v>3.9606140428604699</v>
      </c>
      <c r="D39" s="21">
        <v>9.0319722246836207</v>
      </c>
      <c r="E39" s="78"/>
      <c r="F39" s="21"/>
      <c r="G39" s="42"/>
      <c r="H39" s="21"/>
      <c r="I39" s="21"/>
      <c r="J39" s="42"/>
      <c r="K39" s="21"/>
      <c r="L39" s="21"/>
      <c r="M39" s="42"/>
      <c r="N39" s="21"/>
      <c r="O39" s="34"/>
    </row>
    <row r="40" spans="1:15" x14ac:dyDescent="0.25">
      <c r="A40" s="40" t="s">
        <v>40</v>
      </c>
      <c r="B40" s="40">
        <v>1</v>
      </c>
      <c r="C40" s="36">
        <v>3.5739507057951401</v>
      </c>
      <c r="D40" s="21">
        <v>7.4224860841476001</v>
      </c>
      <c r="E40" s="78"/>
      <c r="F40" s="21"/>
      <c r="G40" s="42"/>
      <c r="H40" s="21"/>
      <c r="I40" s="21"/>
      <c r="J40" s="42"/>
      <c r="K40" s="21"/>
      <c r="L40" s="21"/>
      <c r="M40" s="42"/>
      <c r="N40" s="21"/>
      <c r="O40" s="34"/>
    </row>
    <row r="41" spans="1:15" x14ac:dyDescent="0.25">
      <c r="A41" s="40" t="s">
        <v>40</v>
      </c>
      <c r="B41" s="40">
        <v>1</v>
      </c>
      <c r="C41" s="36">
        <v>126.178450500379</v>
      </c>
      <c r="D41" s="21">
        <v>7.7637164791080897</v>
      </c>
      <c r="E41" s="78"/>
      <c r="F41" s="21"/>
      <c r="G41" s="42"/>
      <c r="H41" s="21"/>
      <c r="I41" s="21"/>
      <c r="J41" s="42"/>
      <c r="K41" s="21"/>
      <c r="L41" s="21"/>
      <c r="M41" s="42"/>
      <c r="N41" s="21"/>
      <c r="O41" s="34"/>
    </row>
    <row r="42" spans="1:15" x14ac:dyDescent="0.25">
      <c r="A42" s="40" t="s">
        <v>40</v>
      </c>
      <c r="B42" s="40">
        <v>1</v>
      </c>
      <c r="C42" s="36">
        <v>263.23986284192199</v>
      </c>
      <c r="D42" s="21">
        <v>8.2818453507761394</v>
      </c>
      <c r="E42" s="78"/>
      <c r="F42" s="21"/>
      <c r="G42" s="42"/>
      <c r="H42" s="21"/>
      <c r="I42" s="21"/>
      <c r="J42" s="42"/>
      <c r="K42" s="21"/>
      <c r="L42" s="21"/>
      <c r="M42" s="42"/>
      <c r="N42" s="21"/>
      <c r="O42" s="34"/>
    </row>
    <row r="43" spans="1:15" x14ac:dyDescent="0.25">
      <c r="A43" s="40" t="s">
        <v>40</v>
      </c>
      <c r="B43" s="40">
        <v>1</v>
      </c>
      <c r="C43" s="36">
        <v>443.54312504531202</v>
      </c>
      <c r="D43" s="21">
        <v>8.7941742723882097</v>
      </c>
      <c r="E43" s="79"/>
      <c r="F43" s="58"/>
      <c r="G43" s="41"/>
      <c r="H43" s="21"/>
      <c r="I43" s="58"/>
      <c r="J43" s="41"/>
      <c r="K43" s="21"/>
      <c r="L43" s="58"/>
      <c r="M43" s="41"/>
      <c r="N43" s="21"/>
      <c r="O43" s="34"/>
    </row>
    <row r="44" spans="1:15" x14ac:dyDescent="0.25">
      <c r="A44" s="40" t="s">
        <v>40</v>
      </c>
      <c r="B44" s="40">
        <v>1</v>
      </c>
      <c r="C44" s="36">
        <v>616.639412271727</v>
      </c>
      <c r="D44" s="21">
        <v>9.3074698523429404</v>
      </c>
      <c r="E44" s="78"/>
      <c r="F44" s="21"/>
      <c r="G44" s="42"/>
      <c r="H44" s="21"/>
      <c r="I44" s="21"/>
      <c r="J44" s="42"/>
      <c r="K44" s="21"/>
      <c r="L44" s="21"/>
      <c r="M44" s="42"/>
      <c r="N44" s="21"/>
      <c r="O44" s="34"/>
    </row>
    <row r="45" spans="1:15" x14ac:dyDescent="0.25">
      <c r="A45" s="40" t="s">
        <v>40</v>
      </c>
      <c r="B45" s="40">
        <v>1</v>
      </c>
      <c r="C45" s="36">
        <v>825.77057438301699</v>
      </c>
      <c r="D45" s="21">
        <v>9.8159321405843407</v>
      </c>
      <c r="E45" s="78"/>
      <c r="F45" s="21"/>
      <c r="G45" s="42"/>
      <c r="H45" s="21"/>
      <c r="I45" s="21"/>
      <c r="J45" s="42"/>
      <c r="K45" s="21"/>
      <c r="L45" s="21"/>
      <c r="M45" s="42"/>
      <c r="N45" s="21"/>
      <c r="O45" s="34"/>
    </row>
    <row r="46" spans="1:15" x14ac:dyDescent="0.25">
      <c r="A46" s="40" t="s">
        <v>40</v>
      </c>
      <c r="B46" s="40">
        <v>1</v>
      </c>
      <c r="C46" s="36">
        <v>1042.1946366572899</v>
      </c>
      <c r="D46" s="21">
        <v>10.6810913572688</v>
      </c>
      <c r="E46" s="78"/>
      <c r="F46" s="21"/>
      <c r="G46" s="42"/>
      <c r="H46" s="21"/>
      <c r="I46" s="21"/>
      <c r="J46" s="42"/>
      <c r="K46" s="21"/>
      <c r="L46" s="21"/>
      <c r="M46" s="42"/>
      <c r="N46" s="21"/>
      <c r="O46" s="34"/>
    </row>
    <row r="47" spans="1:15" x14ac:dyDescent="0.25">
      <c r="A47" s="40" t="s">
        <v>40</v>
      </c>
      <c r="B47" s="40">
        <v>1</v>
      </c>
      <c r="C47" s="36">
        <v>1265.91159909456</v>
      </c>
      <c r="D47" s="21">
        <v>11.902947502396501</v>
      </c>
      <c r="E47" s="78"/>
      <c r="F47" s="21"/>
      <c r="G47" s="42"/>
      <c r="H47" s="21"/>
      <c r="I47" s="21"/>
      <c r="J47" s="42"/>
      <c r="K47" s="21"/>
      <c r="L47" s="21"/>
      <c r="M47" s="42"/>
      <c r="N47" s="21"/>
      <c r="O47" s="34"/>
    </row>
    <row r="48" spans="1:15" x14ac:dyDescent="0.25">
      <c r="A48" s="40" t="s">
        <v>40</v>
      </c>
      <c r="B48" s="40">
        <v>1</v>
      </c>
      <c r="C48" s="36">
        <v>1424.80874933206</v>
      </c>
      <c r="D48" s="21">
        <v>13.312335366000999</v>
      </c>
      <c r="E48" s="78"/>
      <c r="F48" s="21"/>
      <c r="G48" s="42"/>
      <c r="H48" s="21"/>
      <c r="I48" s="21"/>
      <c r="J48" s="42"/>
      <c r="K48" s="21"/>
      <c r="L48" s="21"/>
      <c r="M48" s="42"/>
      <c r="N48" s="21"/>
      <c r="O48" s="34"/>
    </row>
    <row r="49" spans="1:15" x14ac:dyDescent="0.25">
      <c r="A49" s="40" t="s">
        <v>40</v>
      </c>
      <c r="B49" s="40">
        <v>1</v>
      </c>
      <c r="C49" s="36">
        <v>1554.8779996616599</v>
      </c>
      <c r="D49" s="21">
        <v>14.725589862976101</v>
      </c>
      <c r="E49" s="78"/>
      <c r="F49" s="21"/>
      <c r="G49" s="42"/>
      <c r="H49" s="21"/>
      <c r="I49" s="21"/>
      <c r="J49" s="42"/>
      <c r="K49" s="21"/>
      <c r="L49" s="21"/>
      <c r="M49" s="42"/>
      <c r="N49" s="21"/>
      <c r="O49" s="34"/>
    </row>
    <row r="50" spans="1:15" x14ac:dyDescent="0.25">
      <c r="A50" s="40" t="s">
        <v>40</v>
      </c>
      <c r="B50" s="40">
        <v>1</v>
      </c>
      <c r="C50" s="36">
        <v>1706.6970627012099</v>
      </c>
      <c r="D50" s="21">
        <v>16.672439765101998</v>
      </c>
      <c r="E50" s="78"/>
      <c r="F50" s="21"/>
      <c r="G50" s="42"/>
      <c r="H50" s="21"/>
      <c r="I50" s="21"/>
      <c r="J50" s="42"/>
      <c r="K50" s="21"/>
      <c r="L50" s="21"/>
      <c r="M50" s="42"/>
      <c r="N50" s="21"/>
      <c r="O50" s="34"/>
    </row>
    <row r="51" spans="1:15" x14ac:dyDescent="0.25">
      <c r="A51" s="40" t="s">
        <v>40</v>
      </c>
      <c r="B51" s="40">
        <v>1</v>
      </c>
      <c r="C51" s="36">
        <v>1808.11026349495</v>
      </c>
      <c r="D51" s="21">
        <v>18.804888069019398</v>
      </c>
      <c r="E51" s="78"/>
      <c r="F51" s="21"/>
      <c r="G51" s="42"/>
      <c r="H51" s="21"/>
      <c r="I51" s="21"/>
      <c r="J51" s="42"/>
      <c r="K51" s="21"/>
      <c r="L51" s="21"/>
      <c r="M51" s="42"/>
      <c r="N51" s="21"/>
      <c r="O51" s="34"/>
    </row>
    <row r="52" spans="1:15" x14ac:dyDescent="0.25">
      <c r="A52" s="40" t="s">
        <v>40</v>
      </c>
      <c r="B52" s="40">
        <v>1</v>
      </c>
      <c r="C52" s="36">
        <v>1642.34983902453</v>
      </c>
      <c r="D52" s="21">
        <v>18.8271212109006</v>
      </c>
      <c r="E52" s="78"/>
      <c r="F52" s="21"/>
      <c r="G52" s="42"/>
      <c r="H52" s="21"/>
      <c r="I52" s="21"/>
      <c r="J52" s="42"/>
      <c r="K52" s="21"/>
      <c r="L52" s="21"/>
      <c r="M52" s="42"/>
      <c r="N52" s="21"/>
      <c r="O52" s="34"/>
    </row>
    <row r="53" spans="1:15" x14ac:dyDescent="0.25">
      <c r="A53" s="40" t="s">
        <v>40</v>
      </c>
      <c r="B53" s="40">
        <v>1</v>
      </c>
      <c r="C53" s="36">
        <v>1483.7534269380801</v>
      </c>
      <c r="D53" s="21">
        <v>18.669555901046401</v>
      </c>
      <c r="E53" s="78"/>
      <c r="F53" s="21"/>
      <c r="G53" s="42"/>
      <c r="H53" s="21"/>
      <c r="I53" s="21"/>
      <c r="J53" s="42"/>
      <c r="K53" s="21"/>
      <c r="L53" s="21"/>
      <c r="M53" s="42"/>
      <c r="N53" s="21"/>
      <c r="O53" s="34"/>
    </row>
    <row r="54" spans="1:15" x14ac:dyDescent="0.25">
      <c r="A54" s="40" t="s">
        <v>40</v>
      </c>
      <c r="B54" s="40">
        <v>1</v>
      </c>
      <c r="C54" s="36">
        <v>1281.87220239677</v>
      </c>
      <c r="D54" s="21">
        <v>18.338958747855202</v>
      </c>
      <c r="E54" s="78"/>
      <c r="F54" s="21"/>
      <c r="G54" s="42"/>
      <c r="H54" s="21"/>
      <c r="I54" s="21"/>
      <c r="J54" s="42"/>
      <c r="K54" s="21"/>
      <c r="L54" s="21"/>
      <c r="M54" s="42"/>
      <c r="N54" s="21"/>
      <c r="O54" s="34"/>
    </row>
    <row r="55" spans="1:15" x14ac:dyDescent="0.25">
      <c r="A55" s="40" t="s">
        <v>40</v>
      </c>
      <c r="B55" s="40">
        <v>1</v>
      </c>
      <c r="C55" s="36">
        <v>1137.64677767126</v>
      </c>
      <c r="D55" s="21">
        <v>18.000628327922701</v>
      </c>
      <c r="E55" s="78"/>
      <c r="F55" s="21"/>
      <c r="G55" s="42"/>
      <c r="H55" s="21"/>
      <c r="I55" s="21"/>
      <c r="J55" s="42"/>
      <c r="K55" s="21"/>
      <c r="L55" s="21"/>
      <c r="M55" s="42"/>
      <c r="N55" s="21"/>
      <c r="O55" s="34"/>
    </row>
    <row r="56" spans="1:15" x14ac:dyDescent="0.25">
      <c r="A56" s="40" t="s">
        <v>40</v>
      </c>
      <c r="B56" s="40">
        <v>1</v>
      </c>
      <c r="C56" s="36">
        <v>971.75746542182503</v>
      </c>
      <c r="D56" s="21">
        <v>17.486366089625299</v>
      </c>
      <c r="E56" s="78"/>
      <c r="F56" s="21"/>
      <c r="G56" s="42"/>
      <c r="H56" s="21"/>
      <c r="I56" s="21"/>
      <c r="J56" s="42"/>
      <c r="K56" s="21"/>
      <c r="L56" s="21"/>
      <c r="M56" s="42"/>
      <c r="N56" s="21"/>
      <c r="O56" s="34"/>
    </row>
    <row r="57" spans="1:15" x14ac:dyDescent="0.25">
      <c r="A57" s="40" t="s">
        <v>40</v>
      </c>
      <c r="B57" s="40">
        <v>1</v>
      </c>
      <c r="C57" s="36">
        <v>813.07512814935899</v>
      </c>
      <c r="D57" s="21">
        <v>16.9711371929852</v>
      </c>
      <c r="E57" s="78"/>
      <c r="F57" s="21"/>
      <c r="G57" s="42"/>
      <c r="H57" s="21"/>
      <c r="I57" s="21"/>
      <c r="J57" s="42"/>
      <c r="K57" s="21"/>
      <c r="L57" s="21"/>
      <c r="M57" s="42"/>
      <c r="N57" s="21"/>
      <c r="O57" s="34"/>
    </row>
    <row r="58" spans="1:15" x14ac:dyDescent="0.25">
      <c r="A58" s="40" t="s">
        <v>40</v>
      </c>
      <c r="B58" s="40">
        <v>1</v>
      </c>
      <c r="C58" s="36">
        <v>697.63464073874104</v>
      </c>
      <c r="D58" s="21">
        <v>16.450108346289198</v>
      </c>
      <c r="E58" s="78"/>
      <c r="F58" s="21"/>
      <c r="G58" s="42"/>
      <c r="H58" s="21"/>
      <c r="I58" s="21"/>
      <c r="J58" s="42"/>
      <c r="K58" s="21"/>
      <c r="L58" s="21"/>
      <c r="M58" s="42"/>
      <c r="N58" s="21"/>
      <c r="O58" s="34"/>
    </row>
    <row r="59" spans="1:15" x14ac:dyDescent="0.25">
      <c r="A59" s="40" t="s">
        <v>40</v>
      </c>
      <c r="B59" s="40">
        <v>1</v>
      </c>
      <c r="C59" s="36">
        <v>466.753665917506</v>
      </c>
      <c r="D59" s="21">
        <v>15.408050652897099</v>
      </c>
      <c r="E59" s="78"/>
      <c r="F59" s="21"/>
      <c r="G59" s="42"/>
      <c r="H59" s="21"/>
      <c r="I59" s="21"/>
      <c r="J59" s="42"/>
      <c r="K59" s="21"/>
      <c r="L59" s="21"/>
      <c r="M59" s="42"/>
      <c r="N59" s="21"/>
      <c r="O59" s="34"/>
    </row>
    <row r="60" spans="1:15" x14ac:dyDescent="0.25">
      <c r="A60" s="40" t="s">
        <v>40</v>
      </c>
      <c r="B60" s="40">
        <v>1</v>
      </c>
      <c r="C60" s="36">
        <v>286.36447852810102</v>
      </c>
      <c r="D60" s="21">
        <v>14.538058144499299</v>
      </c>
      <c r="E60" s="78"/>
      <c r="F60" s="21"/>
      <c r="G60" s="42"/>
      <c r="H60" s="21"/>
      <c r="I60" s="21"/>
      <c r="J60" s="42"/>
      <c r="K60" s="21"/>
      <c r="L60" s="21"/>
      <c r="M60" s="42"/>
      <c r="N60" s="21"/>
      <c r="O60" s="34"/>
    </row>
    <row r="61" spans="1:15" x14ac:dyDescent="0.25">
      <c r="A61" s="40" t="s">
        <v>40</v>
      </c>
      <c r="B61" s="40">
        <v>1</v>
      </c>
      <c r="C61" s="36">
        <v>149.260103593552</v>
      </c>
      <c r="D61" s="21">
        <v>13.8410974794383</v>
      </c>
      <c r="E61" s="78"/>
      <c r="F61" s="21"/>
      <c r="G61" s="42"/>
      <c r="H61" s="21"/>
      <c r="I61" s="21"/>
      <c r="J61" s="42"/>
      <c r="K61" s="21"/>
      <c r="L61" s="21"/>
      <c r="M61" s="42"/>
      <c r="N61" s="21"/>
      <c r="O61" s="34"/>
    </row>
    <row r="62" spans="1:15" x14ac:dyDescent="0.25">
      <c r="A62" s="40" t="s">
        <v>40</v>
      </c>
      <c r="B62" s="40">
        <v>1</v>
      </c>
      <c r="C62" s="36">
        <v>12.1127660659967</v>
      </c>
      <c r="D62" s="21">
        <v>12.9653050209845</v>
      </c>
      <c r="E62" s="78"/>
      <c r="F62" s="21"/>
      <c r="G62" s="42"/>
      <c r="H62" s="21"/>
      <c r="I62" s="21"/>
      <c r="J62" s="42"/>
      <c r="K62" s="21"/>
      <c r="L62" s="21"/>
      <c r="M62" s="42"/>
      <c r="N62" s="21"/>
      <c r="O62" s="34"/>
    </row>
    <row r="63" spans="1:15" x14ac:dyDescent="0.25">
      <c r="A63" s="40" t="s">
        <v>40</v>
      </c>
      <c r="B63" s="40">
        <v>1</v>
      </c>
      <c r="C63" s="36">
        <v>11.769065321938299</v>
      </c>
      <c r="D63" s="21">
        <v>11.5346506738414</v>
      </c>
      <c r="E63" s="78"/>
      <c r="F63" s="21"/>
      <c r="G63" s="42"/>
      <c r="H63" s="21"/>
      <c r="I63" s="21"/>
      <c r="J63" s="42"/>
      <c r="K63" s="21"/>
      <c r="L63" s="21"/>
      <c r="M63" s="42"/>
      <c r="N63" s="21"/>
      <c r="O63" s="34"/>
    </row>
    <row r="64" spans="1:15" x14ac:dyDescent="0.25">
      <c r="A64" s="40" t="s">
        <v>40</v>
      </c>
      <c r="B64" s="40">
        <v>1</v>
      </c>
      <c r="C64" s="36">
        <v>199.32226509531</v>
      </c>
      <c r="D64" s="21">
        <v>12.224844730503699</v>
      </c>
      <c r="E64" s="78"/>
      <c r="F64" s="21"/>
      <c r="G64" s="42"/>
      <c r="H64" s="21"/>
      <c r="I64" s="21"/>
      <c r="J64" s="42"/>
      <c r="K64" s="21"/>
      <c r="L64" s="21"/>
      <c r="M64" s="42"/>
      <c r="N64" s="21"/>
      <c r="O64" s="34"/>
    </row>
    <row r="65" spans="1:15" x14ac:dyDescent="0.25">
      <c r="A65" s="40" t="s">
        <v>40</v>
      </c>
      <c r="B65" s="40">
        <v>1</v>
      </c>
      <c r="C65" s="36">
        <v>379.62552729869998</v>
      </c>
      <c r="D65" s="21">
        <v>12.7371736521157</v>
      </c>
      <c r="E65" s="78"/>
      <c r="F65" s="21"/>
      <c r="G65" s="42"/>
      <c r="H65" s="21"/>
      <c r="I65" s="21"/>
      <c r="J65" s="42"/>
      <c r="K65" s="21"/>
      <c r="L65" s="21"/>
      <c r="M65" s="42"/>
      <c r="N65" s="21"/>
      <c r="O65" s="34"/>
    </row>
    <row r="66" spans="1:15" x14ac:dyDescent="0.25">
      <c r="A66" s="40" t="s">
        <v>40</v>
      </c>
      <c r="B66" s="40">
        <v>1</v>
      </c>
      <c r="C66" s="36">
        <v>696.99020184363201</v>
      </c>
      <c r="D66" s="21">
        <v>13.7676314453958</v>
      </c>
      <c r="E66" s="78"/>
      <c r="F66" s="21"/>
      <c r="G66" s="42"/>
      <c r="H66" s="21"/>
      <c r="I66" s="21"/>
      <c r="J66" s="42"/>
      <c r="K66" s="21"/>
      <c r="L66" s="21"/>
      <c r="M66" s="42"/>
      <c r="N66" s="21"/>
      <c r="O66" s="34"/>
    </row>
    <row r="67" spans="1:15" x14ac:dyDescent="0.25">
      <c r="A67" s="40" t="s">
        <v>40</v>
      </c>
      <c r="B67" s="40">
        <v>1</v>
      </c>
      <c r="C67" s="36">
        <v>992.73395145764005</v>
      </c>
      <c r="D67" s="21">
        <v>14.8009892137039</v>
      </c>
      <c r="E67" s="78"/>
      <c r="F67" s="21"/>
      <c r="G67" s="42"/>
      <c r="H67" s="21"/>
      <c r="I67" s="21"/>
      <c r="J67" s="42"/>
      <c r="K67" s="21"/>
      <c r="L67" s="21"/>
      <c r="M67" s="42"/>
      <c r="N67" s="21"/>
      <c r="O67" s="34"/>
    </row>
    <row r="68" spans="1:15" x14ac:dyDescent="0.25">
      <c r="A68" s="40" t="s">
        <v>40</v>
      </c>
      <c r="B68" s="40">
        <v>1</v>
      </c>
      <c r="C68" s="36">
        <v>1108.17443886825</v>
      </c>
      <c r="D68" s="21">
        <v>15.3220180604</v>
      </c>
      <c r="E68" s="78"/>
      <c r="F68" s="21"/>
      <c r="G68" s="42"/>
      <c r="H68" s="21"/>
      <c r="I68" s="21"/>
      <c r="J68" s="42"/>
      <c r="K68" s="21"/>
      <c r="L68" s="21"/>
      <c r="M68" s="42"/>
      <c r="N68" s="21"/>
      <c r="O68" s="34"/>
    </row>
    <row r="69" spans="1:15" x14ac:dyDescent="0.25">
      <c r="A69" s="40" t="s">
        <v>40</v>
      </c>
      <c r="B69" s="40">
        <v>1</v>
      </c>
      <c r="C69" s="36">
        <v>1216.4509138948999</v>
      </c>
      <c r="D69" s="21">
        <v>16.022845358831599</v>
      </c>
      <c r="E69" s="78"/>
      <c r="F69" s="21"/>
      <c r="G69" s="42"/>
      <c r="H69" s="21"/>
      <c r="I69" s="21"/>
      <c r="J69" s="42"/>
      <c r="K69" s="21"/>
      <c r="L69" s="21"/>
      <c r="M69" s="42"/>
      <c r="N69" s="21"/>
      <c r="O69" s="34"/>
    </row>
    <row r="70" spans="1:15" x14ac:dyDescent="0.25">
      <c r="A70" s="40" t="s">
        <v>40</v>
      </c>
      <c r="B70" s="40">
        <v>1</v>
      </c>
      <c r="C70" s="36">
        <v>1339.3131892475301</v>
      </c>
      <c r="D70" s="21">
        <v>17.4370665141494</v>
      </c>
      <c r="E70" s="78"/>
      <c r="F70" s="21"/>
      <c r="G70" s="42"/>
      <c r="H70" s="21"/>
      <c r="I70" s="21"/>
      <c r="J70" s="42"/>
      <c r="K70" s="21"/>
      <c r="L70" s="21"/>
      <c r="M70" s="42"/>
      <c r="N70" s="21"/>
      <c r="O70" s="34"/>
    </row>
    <row r="71" spans="1:15" x14ac:dyDescent="0.25">
      <c r="A71" s="40" t="s">
        <v>40</v>
      </c>
      <c r="B71" s="40">
        <v>1</v>
      </c>
      <c r="C71" s="36">
        <v>1498.0814517060101</v>
      </c>
      <c r="D71" s="21">
        <v>18.309958997575301</v>
      </c>
      <c r="E71" s="78"/>
      <c r="F71" s="21"/>
      <c r="G71" s="42"/>
      <c r="H71" s="21"/>
      <c r="I71" s="21"/>
      <c r="J71" s="42"/>
      <c r="K71" s="21"/>
      <c r="L71" s="21"/>
      <c r="M71" s="42"/>
      <c r="N71" s="21"/>
      <c r="O71" s="34"/>
    </row>
    <row r="72" spans="1:15" x14ac:dyDescent="0.25">
      <c r="A72" s="40" t="s">
        <v>40</v>
      </c>
      <c r="B72" s="40">
        <v>1</v>
      </c>
      <c r="C72" s="36">
        <v>1656.9786019435201</v>
      </c>
      <c r="D72" s="21">
        <v>19.719346861179801</v>
      </c>
      <c r="E72" s="78"/>
      <c r="F72" s="21"/>
      <c r="G72" s="42"/>
      <c r="H72" s="21"/>
      <c r="I72" s="21"/>
      <c r="J72" s="42"/>
      <c r="K72" s="21"/>
      <c r="L72" s="21"/>
      <c r="M72" s="42"/>
      <c r="N72" s="21"/>
      <c r="O72" s="34"/>
    </row>
    <row r="73" spans="1:15" x14ac:dyDescent="0.25">
      <c r="A73" s="40" t="s">
        <v>40</v>
      </c>
      <c r="B73" s="40">
        <v>1</v>
      </c>
      <c r="C73" s="36">
        <v>1823.03976456499</v>
      </c>
      <c r="D73" s="21">
        <v>20.948936273048702</v>
      </c>
      <c r="E73" s="78"/>
      <c r="F73" s="21"/>
      <c r="G73" s="42"/>
      <c r="H73" s="21"/>
      <c r="I73" s="21"/>
      <c r="J73" s="42"/>
      <c r="K73" s="21"/>
      <c r="L73" s="21"/>
      <c r="M73" s="42"/>
      <c r="N73" s="21"/>
      <c r="O73" s="34"/>
    </row>
    <row r="74" spans="1:15" x14ac:dyDescent="0.25">
      <c r="A74" s="40" t="s">
        <v>40</v>
      </c>
      <c r="B74" s="40">
        <v>1</v>
      </c>
      <c r="C74" s="36">
        <v>1996.3508647564399</v>
      </c>
      <c r="D74" s="21">
        <v>22.356390819967899</v>
      </c>
      <c r="E74" s="78"/>
      <c r="F74" s="21"/>
      <c r="G74" s="42"/>
      <c r="H74" s="21"/>
      <c r="I74" s="21"/>
      <c r="J74" s="42"/>
      <c r="K74" s="21"/>
      <c r="L74" s="21"/>
      <c r="M74" s="42"/>
      <c r="N74" s="21"/>
      <c r="O74" s="34"/>
    </row>
    <row r="75" spans="1:15" x14ac:dyDescent="0.25">
      <c r="A75" s="40" t="s">
        <v>40</v>
      </c>
      <c r="B75" s="40">
        <v>1</v>
      </c>
      <c r="C75" s="36">
        <v>2083.0064148521601</v>
      </c>
      <c r="D75" s="21">
        <v>23.060118093427501</v>
      </c>
      <c r="E75" s="78"/>
      <c r="F75" s="21"/>
      <c r="G75" s="42"/>
      <c r="H75" s="21"/>
      <c r="I75" s="21"/>
      <c r="J75" s="42"/>
      <c r="K75" s="21"/>
      <c r="L75" s="21"/>
      <c r="M75" s="42"/>
      <c r="N75" s="21"/>
      <c r="O75" s="34"/>
    </row>
    <row r="76" spans="1:15" x14ac:dyDescent="0.25">
      <c r="A76" s="40" t="s">
        <v>40</v>
      </c>
      <c r="B76" s="40">
        <v>1</v>
      </c>
      <c r="C76" s="36">
        <v>2097.6781403641598</v>
      </c>
      <c r="D76" s="21">
        <v>24.131175537099502</v>
      </c>
      <c r="E76" s="78"/>
      <c r="F76" s="21"/>
      <c r="G76" s="42"/>
      <c r="H76" s="21"/>
      <c r="I76" s="21"/>
      <c r="J76" s="42"/>
      <c r="K76" s="21"/>
      <c r="L76" s="21"/>
      <c r="M76" s="42"/>
      <c r="N76" s="21"/>
      <c r="O76" s="34"/>
    </row>
    <row r="77" spans="1:15" x14ac:dyDescent="0.25">
      <c r="A77" s="40" t="s">
        <v>40</v>
      </c>
      <c r="B77" s="40">
        <v>1</v>
      </c>
      <c r="C77" s="36">
        <v>2061.8151158513101</v>
      </c>
      <c r="D77" s="21">
        <v>24.8513360023844</v>
      </c>
      <c r="E77" s="78"/>
      <c r="F77" s="21"/>
      <c r="G77" s="42"/>
      <c r="H77" s="21"/>
      <c r="I77" s="21"/>
      <c r="J77" s="42"/>
      <c r="K77" s="21"/>
      <c r="L77" s="21"/>
      <c r="M77" s="42"/>
      <c r="N77" s="21"/>
      <c r="O77" s="34"/>
    </row>
    <row r="78" spans="1:15" x14ac:dyDescent="0.25">
      <c r="A78" s="40" t="s">
        <v>40</v>
      </c>
      <c r="B78" s="40">
        <v>1</v>
      </c>
      <c r="C78" s="36">
        <v>2004.1593160355101</v>
      </c>
      <c r="D78" s="21">
        <v>24.859069269125701</v>
      </c>
      <c r="E78" s="78"/>
      <c r="F78" s="21"/>
      <c r="G78" s="42"/>
      <c r="H78" s="21"/>
      <c r="I78" s="21"/>
      <c r="J78" s="42"/>
      <c r="K78" s="21"/>
      <c r="L78" s="21"/>
      <c r="M78" s="42"/>
      <c r="N78" s="21"/>
      <c r="O78" s="34"/>
    </row>
    <row r="79" spans="1:15" x14ac:dyDescent="0.25">
      <c r="A79" s="40" t="s">
        <v>40</v>
      </c>
      <c r="B79" s="40">
        <v>1</v>
      </c>
      <c r="C79" s="36">
        <v>1867.2697540659999</v>
      </c>
      <c r="D79" s="21">
        <v>25.056267571029199</v>
      </c>
      <c r="E79" s="78"/>
      <c r="F79" s="21"/>
      <c r="G79" s="42"/>
      <c r="H79" s="21"/>
      <c r="I79" s="21"/>
      <c r="J79" s="42"/>
      <c r="K79" s="21"/>
      <c r="L79" s="21"/>
      <c r="M79" s="42"/>
      <c r="N79" s="21"/>
      <c r="O79" s="34"/>
    </row>
    <row r="80" spans="1:15" x14ac:dyDescent="0.25">
      <c r="A80" s="40" t="s">
        <v>40</v>
      </c>
      <c r="B80" s="40">
        <v>1</v>
      </c>
      <c r="C80" s="36">
        <v>1716.0092047355499</v>
      </c>
      <c r="D80" s="21">
        <v>25.434230983010899</v>
      </c>
      <c r="E80" s="78"/>
      <c r="F80" s="21"/>
      <c r="G80" s="42"/>
      <c r="H80" s="21"/>
      <c r="I80" s="21"/>
      <c r="J80" s="42"/>
      <c r="K80" s="21"/>
      <c r="L80" s="21"/>
      <c r="M80" s="42"/>
      <c r="N80" s="21"/>
      <c r="O80" s="34"/>
    </row>
    <row r="81" spans="1:15" x14ac:dyDescent="0.25">
      <c r="A81" s="40" t="s">
        <v>40</v>
      </c>
      <c r="B81" s="40">
        <v>1</v>
      </c>
      <c r="C81" s="36">
        <v>1586.6703184870701</v>
      </c>
      <c r="D81" s="21">
        <v>27.061116973714899</v>
      </c>
      <c r="E81" s="78"/>
      <c r="F81" s="21"/>
      <c r="G81" s="42"/>
      <c r="H81" s="21"/>
      <c r="I81" s="21"/>
      <c r="J81" s="42"/>
      <c r="K81" s="21"/>
      <c r="L81" s="21"/>
      <c r="M81" s="42"/>
      <c r="N81" s="21"/>
      <c r="O81" s="34"/>
    </row>
    <row r="82" spans="1:15" x14ac:dyDescent="0.25">
      <c r="A82" s="40" t="s">
        <v>40</v>
      </c>
      <c r="B82" s="40">
        <v>1</v>
      </c>
      <c r="C82" s="36">
        <v>1536.5651943923001</v>
      </c>
      <c r="D82" s="21">
        <v>28.498537929256699</v>
      </c>
      <c r="E82" s="78"/>
      <c r="F82" s="21"/>
      <c r="G82" s="42"/>
      <c r="H82" s="21"/>
      <c r="I82" s="21"/>
      <c r="J82" s="42"/>
      <c r="K82" s="21"/>
      <c r="L82" s="21"/>
      <c r="M82" s="42"/>
      <c r="N82" s="21"/>
      <c r="O82" s="34"/>
    </row>
    <row r="83" spans="1:15" x14ac:dyDescent="0.25">
      <c r="A83" s="40" t="s">
        <v>40</v>
      </c>
      <c r="B83" s="40">
        <v>1</v>
      </c>
      <c r="C83" s="36">
        <v>1543.9440197413101</v>
      </c>
      <c r="D83" s="21">
        <v>29.212898444485599</v>
      </c>
      <c r="E83" s="78"/>
      <c r="F83" s="21"/>
      <c r="G83" s="42"/>
      <c r="H83" s="21"/>
      <c r="I83" s="21"/>
      <c r="J83" s="42"/>
      <c r="K83" s="21"/>
      <c r="L83" s="21"/>
      <c r="M83" s="42"/>
      <c r="N83" s="21"/>
      <c r="O83" s="34"/>
    </row>
    <row r="84" spans="1:15" x14ac:dyDescent="0.25">
      <c r="A84" s="40" t="s">
        <v>40</v>
      </c>
      <c r="B84" s="40">
        <v>1</v>
      </c>
      <c r="C84" s="36">
        <v>1594.73654532419</v>
      </c>
      <c r="D84" s="21">
        <v>30.636786183230001</v>
      </c>
      <c r="E84" s="78"/>
      <c r="F84" s="21"/>
      <c r="G84" s="42"/>
      <c r="H84" s="21"/>
      <c r="I84" s="21"/>
      <c r="J84" s="42"/>
      <c r="K84" s="21"/>
      <c r="L84" s="21"/>
      <c r="M84" s="42"/>
      <c r="N84" s="21"/>
      <c r="O84" s="34"/>
    </row>
    <row r="85" spans="1:15" x14ac:dyDescent="0.25">
      <c r="A85" s="40" t="s">
        <v>40</v>
      </c>
      <c r="B85" s="40">
        <v>1</v>
      </c>
      <c r="C85" s="36">
        <v>1689.15758410598</v>
      </c>
      <c r="D85" s="21">
        <v>33.664360112454503</v>
      </c>
      <c r="E85" s="78"/>
      <c r="F85" s="21"/>
      <c r="G85" s="42"/>
      <c r="H85" s="21"/>
      <c r="I85" s="21"/>
      <c r="J85" s="42"/>
      <c r="K85" s="21"/>
      <c r="L85" s="21"/>
      <c r="M85" s="42"/>
      <c r="N85" s="21"/>
      <c r="O85" s="34"/>
    </row>
    <row r="86" spans="1:15" x14ac:dyDescent="0.25">
      <c r="A86" s="40" t="s">
        <v>40</v>
      </c>
      <c r="B86" s="40">
        <v>1</v>
      </c>
      <c r="C86" s="36">
        <v>1805.3713981907299</v>
      </c>
      <c r="D86" s="21">
        <v>37.404361240222599</v>
      </c>
      <c r="E86" s="78"/>
      <c r="F86" s="21"/>
      <c r="G86" s="42"/>
      <c r="H86" s="21"/>
      <c r="I86" s="21"/>
      <c r="J86" s="42"/>
      <c r="K86" s="21"/>
      <c r="L86" s="21"/>
      <c r="M86" s="42"/>
      <c r="N86" s="21"/>
      <c r="O86" s="34"/>
    </row>
    <row r="87" spans="1:15" x14ac:dyDescent="0.25">
      <c r="A87" s="40" t="s">
        <v>40</v>
      </c>
      <c r="B87" s="40">
        <v>1</v>
      </c>
      <c r="C87" s="36">
        <v>1892.4995368095399</v>
      </c>
      <c r="D87" s="21">
        <v>40.075238241004001</v>
      </c>
      <c r="E87" s="78"/>
      <c r="F87" s="21"/>
      <c r="G87" s="42"/>
      <c r="H87" s="21"/>
      <c r="I87" s="21"/>
      <c r="J87" s="42"/>
      <c r="K87" s="21"/>
      <c r="L87" s="21"/>
      <c r="M87" s="42"/>
      <c r="N87" s="21"/>
      <c r="O87" s="34"/>
    </row>
    <row r="88" spans="1:15" x14ac:dyDescent="0.25">
      <c r="A88" s="40" t="s">
        <v>40</v>
      </c>
      <c r="B88" s="40">
        <v>1</v>
      </c>
      <c r="C88" s="36">
        <v>1921.6281748684901</v>
      </c>
      <c r="D88" s="21">
        <v>41.323194161383597</v>
      </c>
      <c r="E88" s="78"/>
      <c r="F88" s="21"/>
      <c r="G88" s="42"/>
      <c r="H88" s="21"/>
      <c r="I88" s="21"/>
      <c r="J88" s="42"/>
      <c r="K88" s="21"/>
      <c r="L88" s="21"/>
      <c r="M88" s="42"/>
      <c r="N88" s="21"/>
      <c r="O88" s="34"/>
    </row>
    <row r="89" spans="1:15" x14ac:dyDescent="0.25">
      <c r="A89" s="40" t="s">
        <v>40</v>
      </c>
      <c r="B89" s="40">
        <v>1</v>
      </c>
      <c r="C89" s="36">
        <v>1936.29990038048</v>
      </c>
      <c r="D89" s="21">
        <v>42.394251605055601</v>
      </c>
      <c r="E89" s="78"/>
      <c r="F89" s="21"/>
      <c r="G89" s="42"/>
      <c r="H89" s="21"/>
      <c r="I89" s="21"/>
      <c r="J89" s="42"/>
      <c r="K89" s="21"/>
      <c r="L89" s="21"/>
      <c r="M89" s="42"/>
      <c r="N89" s="21"/>
      <c r="O89" s="34"/>
    </row>
    <row r="90" spans="1:15" x14ac:dyDescent="0.25">
      <c r="A90" s="40" t="s">
        <v>40</v>
      </c>
      <c r="B90" s="40">
        <v>1</v>
      </c>
      <c r="C90" s="36">
        <v>1777.7894134800499</v>
      </c>
      <c r="D90" s="21">
        <v>42.5943498819871</v>
      </c>
      <c r="E90" s="78"/>
      <c r="F90" s="21"/>
      <c r="G90" s="42"/>
      <c r="H90" s="21"/>
      <c r="I90" s="21"/>
      <c r="J90" s="42"/>
      <c r="K90" s="21"/>
      <c r="L90" s="21"/>
      <c r="M90" s="42"/>
      <c r="N90" s="21"/>
      <c r="O90" s="34"/>
    </row>
    <row r="91" spans="1:15" x14ac:dyDescent="0.25">
      <c r="A91" s="40" t="s">
        <v>40</v>
      </c>
      <c r="B91" s="40">
        <v>1</v>
      </c>
      <c r="C91" s="36">
        <v>1619.1930013935901</v>
      </c>
      <c r="D91" s="21">
        <v>42.436784572132801</v>
      </c>
      <c r="E91" s="78"/>
      <c r="F91" s="21"/>
      <c r="G91" s="42"/>
      <c r="H91" s="21"/>
      <c r="I91" s="21"/>
      <c r="J91" s="42"/>
      <c r="K91" s="21"/>
      <c r="L91" s="21"/>
      <c r="M91" s="42"/>
      <c r="N91" s="21"/>
      <c r="O91" s="34"/>
    </row>
    <row r="92" spans="1:15" x14ac:dyDescent="0.25">
      <c r="A92" s="40" t="s">
        <v>40</v>
      </c>
      <c r="B92" s="40">
        <v>1</v>
      </c>
      <c r="C92" s="36">
        <v>1417.3977020382999</v>
      </c>
      <c r="D92" s="21">
        <v>42.463851005727399</v>
      </c>
      <c r="E92" s="78"/>
      <c r="F92" s="21"/>
      <c r="G92" s="42"/>
      <c r="H92" s="21"/>
      <c r="I92" s="21"/>
      <c r="J92" s="42"/>
      <c r="K92" s="21"/>
      <c r="L92" s="21"/>
      <c r="M92" s="42"/>
      <c r="N92" s="21"/>
      <c r="O92" s="34"/>
    </row>
    <row r="93" spans="1:15" x14ac:dyDescent="0.25">
      <c r="A93" s="40" t="s">
        <v>40</v>
      </c>
      <c r="B93" s="40">
        <v>1</v>
      </c>
      <c r="C93" s="36">
        <v>1258.8012899518501</v>
      </c>
      <c r="D93" s="21">
        <v>42.3062856958731</v>
      </c>
      <c r="E93" s="78"/>
      <c r="F93" s="21"/>
      <c r="G93" s="42"/>
      <c r="H93" s="21"/>
      <c r="I93" s="21"/>
      <c r="J93" s="42"/>
      <c r="K93" s="21"/>
      <c r="L93" s="21"/>
      <c r="M93" s="42"/>
      <c r="N93" s="21"/>
      <c r="O93" s="34"/>
    </row>
    <row r="94" spans="1:15" x14ac:dyDescent="0.25">
      <c r="A94" s="40" t="s">
        <v>40</v>
      </c>
      <c r="B94" s="40">
        <v>1</v>
      </c>
      <c r="C94" s="36">
        <v>1107.3259276563599</v>
      </c>
      <c r="D94" s="21">
        <v>41.790090140890399</v>
      </c>
      <c r="E94" s="78"/>
      <c r="F94" s="21"/>
      <c r="G94" s="42"/>
      <c r="H94" s="21"/>
      <c r="I94" s="21"/>
      <c r="J94" s="42"/>
      <c r="K94" s="21"/>
      <c r="L94" s="21"/>
      <c r="M94" s="42"/>
      <c r="N94" s="21"/>
      <c r="O94" s="34"/>
    </row>
    <row r="95" spans="1:15" x14ac:dyDescent="0.25">
      <c r="A95" s="40" t="s">
        <v>40</v>
      </c>
      <c r="B95" s="40">
        <v>1</v>
      </c>
      <c r="C95" s="36">
        <v>948.68655297690395</v>
      </c>
      <c r="D95" s="21">
        <v>41.453693037643198</v>
      </c>
      <c r="E95" s="78"/>
      <c r="F95" s="21"/>
      <c r="G95" s="42"/>
      <c r="H95" s="21"/>
      <c r="I95" s="21"/>
      <c r="J95" s="42"/>
      <c r="K95" s="21"/>
      <c r="L95" s="21"/>
      <c r="M95" s="42"/>
      <c r="N95" s="21"/>
      <c r="O95" s="34"/>
    </row>
    <row r="96" spans="1:15" x14ac:dyDescent="0.25">
      <c r="A96" s="40" t="s">
        <v>40</v>
      </c>
      <c r="B96" s="40">
        <v>1</v>
      </c>
      <c r="C96" s="36">
        <v>826.08205318231899</v>
      </c>
      <c r="D96" s="21">
        <v>41.112462642682701</v>
      </c>
      <c r="E96" s="78"/>
      <c r="F96" s="21"/>
      <c r="G96" s="42"/>
      <c r="H96" s="21"/>
      <c r="I96" s="21"/>
      <c r="J96" s="42"/>
      <c r="K96" s="21"/>
      <c r="L96" s="21"/>
      <c r="M96" s="42"/>
      <c r="N96" s="21"/>
      <c r="O96" s="34"/>
    </row>
    <row r="97" spans="1:15" x14ac:dyDescent="0.25">
      <c r="A97" s="40" t="s">
        <v>40</v>
      </c>
      <c r="B97" s="40">
        <v>1</v>
      </c>
      <c r="C97" s="36">
        <v>674.56372829382099</v>
      </c>
      <c r="D97" s="21">
        <v>40.417435294307097</v>
      </c>
      <c r="E97" s="78"/>
      <c r="F97" s="21"/>
      <c r="G97" s="42"/>
      <c r="H97" s="21"/>
      <c r="I97" s="21"/>
      <c r="J97" s="42"/>
      <c r="K97" s="21"/>
      <c r="L97" s="21"/>
      <c r="M97" s="42"/>
      <c r="N97" s="21"/>
      <c r="O97" s="34"/>
    </row>
    <row r="98" spans="1:15" x14ac:dyDescent="0.25">
      <c r="A98" s="40" t="s">
        <v>40</v>
      </c>
      <c r="B98" s="40">
        <v>1</v>
      </c>
      <c r="C98" s="36">
        <v>523.04540340532196</v>
      </c>
      <c r="D98" s="21">
        <v>39.722407945931501</v>
      </c>
      <c r="E98" s="78"/>
      <c r="F98" s="21"/>
      <c r="G98" s="42"/>
      <c r="H98" s="21"/>
      <c r="I98" s="21"/>
      <c r="J98" s="42"/>
      <c r="K98" s="21"/>
      <c r="L98" s="21"/>
      <c r="M98" s="42"/>
      <c r="N98" s="21"/>
      <c r="O98" s="34"/>
    </row>
    <row r="99" spans="1:15" x14ac:dyDescent="0.25">
      <c r="A99" s="40" t="s">
        <v>40</v>
      </c>
      <c r="B99" s="40">
        <v>1</v>
      </c>
      <c r="C99" s="36">
        <v>349.82022839988502</v>
      </c>
      <c r="D99" s="21">
        <v>38.672616985798101</v>
      </c>
      <c r="E99" s="78"/>
      <c r="F99" s="21"/>
      <c r="G99" s="42"/>
      <c r="H99" s="21"/>
      <c r="I99" s="21"/>
      <c r="J99" s="42"/>
      <c r="K99" s="21"/>
      <c r="L99" s="21"/>
      <c r="M99" s="42"/>
      <c r="N99" s="21"/>
      <c r="O99" s="34"/>
    </row>
    <row r="100" spans="1:15" x14ac:dyDescent="0.25">
      <c r="A100" s="40" t="s">
        <v>40</v>
      </c>
      <c r="B100" s="40">
        <v>1</v>
      </c>
      <c r="C100" s="36">
        <v>162.18110344049799</v>
      </c>
      <c r="D100" s="21">
        <v>37.624759342350004</v>
      </c>
      <c r="E100" s="78"/>
      <c r="F100" s="21"/>
      <c r="G100" s="42"/>
      <c r="H100" s="21"/>
      <c r="I100" s="21"/>
      <c r="J100" s="42"/>
      <c r="K100" s="21"/>
      <c r="L100" s="21"/>
      <c r="M100" s="42"/>
      <c r="N100" s="21"/>
      <c r="O100" s="34"/>
    </row>
    <row r="101" spans="1:15" x14ac:dyDescent="0.25">
      <c r="A101" s="40" t="s">
        <v>40</v>
      </c>
      <c r="B101" s="40">
        <v>1</v>
      </c>
      <c r="C101" s="36">
        <v>3.3698783890103998</v>
      </c>
      <c r="D101" s="21">
        <v>36.5730350655313</v>
      </c>
      <c r="E101" s="78"/>
      <c r="F101" s="21"/>
      <c r="G101" s="42"/>
      <c r="H101" s="21"/>
      <c r="I101" s="21"/>
      <c r="J101" s="42"/>
      <c r="K101" s="21"/>
      <c r="L101" s="21"/>
      <c r="M101" s="42"/>
      <c r="N101" s="21"/>
      <c r="O101" s="34"/>
    </row>
    <row r="102" spans="1:15" x14ac:dyDescent="0.25">
      <c r="A102" s="40" t="s">
        <v>42</v>
      </c>
      <c r="B102" s="40">
        <v>1</v>
      </c>
      <c r="C102" s="36">
        <v>0</v>
      </c>
      <c r="D102" s="21">
        <v>0</v>
      </c>
      <c r="E102" s="78"/>
      <c r="F102" s="21"/>
      <c r="G102" s="42"/>
      <c r="H102" s="21"/>
      <c r="I102" s="21"/>
      <c r="J102" s="42"/>
      <c r="K102" s="21"/>
      <c r="L102" s="21"/>
      <c r="M102" s="42"/>
      <c r="N102" s="21"/>
      <c r="O102" s="34"/>
    </row>
    <row r="103" spans="1:15" x14ac:dyDescent="0.25">
      <c r="A103" s="40" t="s">
        <v>42</v>
      </c>
      <c r="B103" s="40">
        <v>1</v>
      </c>
      <c r="C103" s="36">
        <v>5.4785717647882803</v>
      </c>
      <c r="D103" s="21">
        <v>6.0000000000000002E-5</v>
      </c>
      <c r="E103" s="78"/>
      <c r="F103" s="21"/>
      <c r="G103" s="42"/>
      <c r="H103" s="21"/>
      <c r="I103" s="21"/>
      <c r="J103" s="42"/>
      <c r="K103" s="21"/>
      <c r="L103" s="21"/>
      <c r="M103" s="42"/>
      <c r="N103" s="21"/>
      <c r="O103" s="34"/>
    </row>
    <row r="104" spans="1:15" x14ac:dyDescent="0.25">
      <c r="A104" s="40" t="s">
        <v>42</v>
      </c>
      <c r="B104" s="40">
        <v>1</v>
      </c>
      <c r="C104" s="36">
        <v>173.10608618773699</v>
      </c>
      <c r="D104" s="21">
        <v>0.156682650097929</v>
      </c>
      <c r="E104" s="78"/>
      <c r="F104" s="21"/>
      <c r="G104" s="42"/>
      <c r="H104" s="21"/>
      <c r="I104" s="21"/>
      <c r="J104" s="42"/>
      <c r="K104" s="21"/>
      <c r="L104" s="21"/>
      <c r="M104" s="42"/>
      <c r="N104" s="21"/>
      <c r="O104" s="34"/>
    </row>
    <row r="105" spans="1:15" x14ac:dyDescent="0.25">
      <c r="A105" s="40" t="s">
        <v>42</v>
      </c>
      <c r="B105" s="40">
        <v>1</v>
      </c>
      <c r="C105" s="36">
        <v>318.93391946069698</v>
      </c>
      <c r="D105" s="21">
        <v>0.49657103212854198</v>
      </c>
      <c r="E105" s="78"/>
      <c r="F105" s="21"/>
      <c r="G105" s="42"/>
      <c r="H105" s="21"/>
      <c r="I105" s="21"/>
      <c r="J105" s="42"/>
      <c r="K105" s="21"/>
      <c r="L105" s="21"/>
      <c r="M105" s="42"/>
      <c r="N105" s="21"/>
      <c r="O105" s="34"/>
    </row>
    <row r="106" spans="1:15" x14ac:dyDescent="0.25">
      <c r="A106" s="40" t="s">
        <v>42</v>
      </c>
      <c r="B106" s="40">
        <v>1</v>
      </c>
      <c r="C106" s="36">
        <v>515.875988220149</v>
      </c>
      <c r="D106" s="21">
        <v>1.1891181689250201</v>
      </c>
      <c r="E106" s="78"/>
      <c r="F106" s="21"/>
      <c r="G106" s="42"/>
      <c r="H106" s="21"/>
      <c r="I106" s="21"/>
      <c r="J106" s="42"/>
      <c r="K106" s="21"/>
      <c r="L106" s="21"/>
      <c r="M106" s="42"/>
      <c r="N106" s="21"/>
      <c r="O106" s="34"/>
    </row>
    <row r="107" spans="1:15" x14ac:dyDescent="0.25">
      <c r="A107" s="40" t="s">
        <v>42</v>
      </c>
      <c r="B107" s="40">
        <v>1</v>
      </c>
      <c r="C107" s="36">
        <v>705.58969856599299</v>
      </c>
      <c r="D107" s="21">
        <v>2.06241519674355</v>
      </c>
      <c r="E107" s="78"/>
      <c r="F107" s="21"/>
      <c r="G107" s="42"/>
      <c r="H107" s="21"/>
      <c r="I107" s="21"/>
      <c r="J107" s="42"/>
      <c r="K107" s="21"/>
      <c r="L107" s="21"/>
      <c r="M107" s="42"/>
      <c r="N107" s="21"/>
      <c r="O107" s="34"/>
    </row>
    <row r="108" spans="1:15" x14ac:dyDescent="0.25">
      <c r="A108" s="40" t="s">
        <v>42</v>
      </c>
      <c r="B108" s="40">
        <v>1</v>
      </c>
      <c r="C108" s="36">
        <v>939.01737712097702</v>
      </c>
      <c r="D108" s="21">
        <v>2.9298182063765901</v>
      </c>
      <c r="E108" s="78"/>
      <c r="F108" s="21"/>
      <c r="G108" s="42"/>
      <c r="H108" s="21"/>
      <c r="I108" s="21"/>
      <c r="J108" s="42"/>
      <c r="K108" s="21"/>
      <c r="L108" s="21"/>
      <c r="M108" s="42"/>
      <c r="N108" s="21"/>
      <c r="O108" s="34"/>
    </row>
    <row r="109" spans="1:15" x14ac:dyDescent="0.25">
      <c r="A109" s="40" t="s">
        <v>42</v>
      </c>
      <c r="B109" s="40">
        <v>1</v>
      </c>
      <c r="C109" s="36">
        <v>1114.2743706396</v>
      </c>
      <c r="D109" s="21">
        <v>4.1646150162392503</v>
      </c>
      <c r="E109" s="78"/>
      <c r="F109" s="21"/>
      <c r="G109" s="42"/>
      <c r="H109" s="21"/>
      <c r="I109" s="21"/>
      <c r="J109" s="42"/>
      <c r="K109" s="21"/>
      <c r="L109" s="21"/>
      <c r="M109" s="42"/>
      <c r="N109" s="21"/>
      <c r="O109" s="34"/>
    </row>
    <row r="110" spans="1:15" x14ac:dyDescent="0.25">
      <c r="A110" s="40" t="s">
        <v>42</v>
      </c>
      <c r="B110" s="40">
        <v>1</v>
      </c>
      <c r="C110" s="36">
        <v>1311.4456512173799</v>
      </c>
      <c r="D110" s="21">
        <v>5.5762323716669604</v>
      </c>
      <c r="E110" s="78"/>
      <c r="F110" s="21"/>
      <c r="G110" s="42"/>
      <c r="H110" s="21"/>
      <c r="I110" s="21"/>
      <c r="J110" s="42"/>
      <c r="K110" s="21"/>
      <c r="L110" s="21"/>
      <c r="M110" s="42"/>
      <c r="N110" s="21"/>
      <c r="O110" s="34"/>
    </row>
    <row r="111" spans="1:15" x14ac:dyDescent="0.25">
      <c r="A111" s="40" t="s">
        <v>42</v>
      </c>
      <c r="B111" s="40">
        <v>1</v>
      </c>
      <c r="C111" s="36">
        <v>1494.2175179225201</v>
      </c>
      <c r="D111" s="21">
        <v>7.5291170637966003</v>
      </c>
      <c r="E111" s="78"/>
      <c r="F111" s="21"/>
      <c r="G111" s="42"/>
      <c r="H111" s="21"/>
      <c r="I111" s="21"/>
      <c r="J111" s="42"/>
      <c r="K111" s="21"/>
      <c r="L111" s="21"/>
      <c r="M111" s="42"/>
      <c r="N111" s="21"/>
      <c r="O111" s="34"/>
    </row>
    <row r="112" spans="1:15" x14ac:dyDescent="0.25">
      <c r="A112" s="40" t="s">
        <v>42</v>
      </c>
      <c r="B112" s="40">
        <v>1</v>
      </c>
      <c r="C112" s="36">
        <v>1348.50429055872</v>
      </c>
      <c r="D112" s="21">
        <v>7.5487637910816101</v>
      </c>
      <c r="E112" s="78"/>
      <c r="F112" s="21"/>
      <c r="G112" s="42"/>
      <c r="H112" s="21"/>
      <c r="I112" s="21"/>
      <c r="J112" s="42"/>
      <c r="K112" s="21"/>
      <c r="L112" s="21"/>
      <c r="M112" s="42"/>
      <c r="N112" s="21"/>
      <c r="O112" s="34"/>
    </row>
    <row r="113" spans="1:15" x14ac:dyDescent="0.25">
      <c r="A113" s="40" t="s">
        <v>42</v>
      </c>
      <c r="B113" s="40">
        <v>1</v>
      </c>
      <c r="C113" s="36">
        <v>1188.2197404585399</v>
      </c>
      <c r="D113" s="21">
        <v>7.5703751910951196</v>
      </c>
      <c r="E113" s="78"/>
      <c r="F113" s="21"/>
      <c r="G113" s="42"/>
      <c r="H113" s="21"/>
      <c r="I113" s="21"/>
      <c r="J113" s="42"/>
      <c r="K113" s="21"/>
      <c r="L113" s="21"/>
      <c r="M113" s="42"/>
      <c r="N113" s="21"/>
      <c r="O113" s="34"/>
    </row>
    <row r="114" spans="1:15" x14ac:dyDescent="0.25">
      <c r="A114" s="40" t="s">
        <v>42</v>
      </c>
      <c r="B114" s="40">
        <v>1</v>
      </c>
      <c r="C114" s="36">
        <v>1042.3919071855801</v>
      </c>
      <c r="D114" s="21">
        <v>7.2304868090644998</v>
      </c>
      <c r="E114" s="78"/>
      <c r="F114" s="21"/>
      <c r="G114" s="42"/>
      <c r="H114" s="21"/>
      <c r="I114" s="21"/>
      <c r="J114" s="42"/>
      <c r="K114" s="21"/>
      <c r="L114" s="21"/>
      <c r="M114" s="42"/>
      <c r="N114" s="21"/>
      <c r="O114" s="34"/>
    </row>
    <row r="115" spans="1:15" x14ac:dyDescent="0.25">
      <c r="A115" s="40" t="s">
        <v>42</v>
      </c>
      <c r="B115" s="40">
        <v>1</v>
      </c>
      <c r="C115" s="36">
        <v>874.70708980805603</v>
      </c>
      <c r="D115" s="21">
        <v>6.8935454361266402</v>
      </c>
      <c r="E115" s="78"/>
      <c r="F115" s="21"/>
      <c r="G115" s="42"/>
      <c r="H115" s="21"/>
      <c r="I115" s="21"/>
      <c r="J115" s="42"/>
      <c r="K115" s="21"/>
      <c r="L115" s="21"/>
      <c r="M115" s="42"/>
      <c r="N115" s="21"/>
      <c r="O115" s="34"/>
    </row>
    <row r="116" spans="1:15" x14ac:dyDescent="0.25">
      <c r="A116" s="40" t="s">
        <v>42</v>
      </c>
      <c r="B116" s="40">
        <v>1</v>
      </c>
      <c r="C116" s="36">
        <v>721.59359516690495</v>
      </c>
      <c r="D116" s="21">
        <v>6.55463939046028</v>
      </c>
      <c r="E116" s="78"/>
      <c r="F116" s="21"/>
      <c r="G116" s="42"/>
      <c r="H116" s="21"/>
      <c r="I116" s="21"/>
      <c r="J116" s="42"/>
      <c r="K116" s="21"/>
      <c r="L116" s="21"/>
      <c r="M116" s="42"/>
      <c r="N116" s="21"/>
      <c r="O116" s="34"/>
    </row>
    <row r="117" spans="1:15" x14ac:dyDescent="0.25">
      <c r="A117" s="40" t="s">
        <v>42</v>
      </c>
      <c r="B117" s="40">
        <v>1</v>
      </c>
      <c r="C117" s="36">
        <v>532.05179368480503</v>
      </c>
      <c r="D117" s="21">
        <v>6.2206450266151698</v>
      </c>
      <c r="E117" s="78"/>
      <c r="F117" s="21"/>
      <c r="G117" s="42"/>
      <c r="H117" s="21"/>
      <c r="I117" s="21"/>
      <c r="J117" s="42"/>
      <c r="K117" s="21"/>
      <c r="L117" s="21"/>
      <c r="M117" s="42"/>
      <c r="N117" s="21"/>
      <c r="O117" s="34"/>
    </row>
    <row r="118" spans="1:15" x14ac:dyDescent="0.25">
      <c r="A118" s="40" t="s">
        <v>42</v>
      </c>
      <c r="B118" s="40">
        <v>1</v>
      </c>
      <c r="C118" s="36">
        <v>284.052792393441</v>
      </c>
      <c r="D118" s="21">
        <v>5.3552066897106396</v>
      </c>
      <c r="E118" s="78"/>
      <c r="F118" s="21"/>
      <c r="G118" s="42"/>
      <c r="H118" s="21"/>
      <c r="I118" s="21"/>
      <c r="J118" s="42"/>
      <c r="K118" s="21"/>
      <c r="L118" s="21"/>
      <c r="M118" s="42"/>
      <c r="N118" s="21"/>
      <c r="O118" s="34"/>
    </row>
    <row r="119" spans="1:15" x14ac:dyDescent="0.25">
      <c r="A119" s="40" t="s">
        <v>42</v>
      </c>
      <c r="B119" s="40">
        <v>1</v>
      </c>
      <c r="C119" s="36">
        <v>0</v>
      </c>
      <c r="D119" s="21">
        <v>4.8542151439429704</v>
      </c>
      <c r="E119" s="78"/>
      <c r="F119" s="21"/>
      <c r="G119" s="42"/>
      <c r="H119" s="21"/>
      <c r="I119" s="21"/>
      <c r="J119" s="42"/>
      <c r="K119" s="21"/>
      <c r="L119" s="21"/>
      <c r="M119" s="42"/>
      <c r="N119" s="21"/>
      <c r="O119" s="34"/>
    </row>
    <row r="120" spans="1:15" x14ac:dyDescent="0.25">
      <c r="A120" s="40" t="s">
        <v>42</v>
      </c>
      <c r="B120" s="40">
        <v>1</v>
      </c>
      <c r="C120" s="36">
        <v>0</v>
      </c>
      <c r="D120" s="21">
        <v>3.0565395973648801</v>
      </c>
      <c r="E120" s="78"/>
      <c r="F120" s="21"/>
      <c r="G120" s="42"/>
      <c r="H120" s="21"/>
      <c r="I120" s="21"/>
      <c r="J120" s="42"/>
      <c r="K120" s="21"/>
      <c r="L120" s="21"/>
      <c r="M120" s="42"/>
      <c r="N120" s="21"/>
      <c r="O120" s="34"/>
    </row>
    <row r="121" spans="1:15" x14ac:dyDescent="0.25">
      <c r="A121" s="40" t="s">
        <v>42</v>
      </c>
      <c r="B121" s="40">
        <v>1</v>
      </c>
      <c r="C121" s="36">
        <v>195.93722052018799</v>
      </c>
      <c r="D121" s="21">
        <v>3.2097840701879301</v>
      </c>
      <c r="E121" s="78"/>
      <c r="F121" s="21"/>
      <c r="G121" s="42"/>
      <c r="H121" s="21"/>
      <c r="I121" s="21"/>
      <c r="J121" s="42"/>
      <c r="K121" s="21"/>
      <c r="L121" s="21"/>
      <c r="M121" s="42"/>
      <c r="N121" s="21"/>
      <c r="O121" s="34"/>
    </row>
    <row r="122" spans="1:15" x14ac:dyDescent="0.25">
      <c r="A122" s="40" t="s">
        <v>42</v>
      </c>
      <c r="B122" s="40">
        <v>1</v>
      </c>
      <c r="C122" s="36">
        <v>421.96463179781898</v>
      </c>
      <c r="D122" s="21">
        <v>3.7186343068696002</v>
      </c>
      <c r="E122" s="78"/>
      <c r="F122" s="21"/>
      <c r="G122" s="42"/>
      <c r="H122" s="21"/>
      <c r="I122" s="21"/>
      <c r="J122" s="42"/>
      <c r="K122" s="21"/>
      <c r="L122" s="21"/>
      <c r="M122" s="42"/>
      <c r="N122" s="21"/>
      <c r="O122" s="34"/>
    </row>
    <row r="123" spans="1:15" x14ac:dyDescent="0.25">
      <c r="A123" s="40" t="s">
        <v>42</v>
      </c>
      <c r="B123" s="40">
        <v>1</v>
      </c>
      <c r="C123" s="36">
        <v>728.19162108011994</v>
      </c>
      <c r="D123" s="21">
        <v>4.3964463982023201</v>
      </c>
      <c r="E123" s="78"/>
      <c r="F123" s="21"/>
      <c r="G123" s="42"/>
      <c r="H123" s="21"/>
      <c r="I123" s="21"/>
      <c r="J123" s="42"/>
      <c r="K123" s="21"/>
      <c r="L123" s="21"/>
      <c r="M123" s="42"/>
      <c r="N123" s="21"/>
      <c r="O123" s="34"/>
    </row>
    <row r="124" spans="1:15" x14ac:dyDescent="0.25">
      <c r="A124" s="40" t="s">
        <v>42</v>
      </c>
      <c r="B124" s="40">
        <v>1</v>
      </c>
      <c r="C124" s="36">
        <v>961.61929963510295</v>
      </c>
      <c r="D124" s="21">
        <v>5.2638494078353597</v>
      </c>
      <c r="E124" s="78"/>
      <c r="F124" s="21"/>
      <c r="G124" s="42"/>
      <c r="H124" s="21"/>
      <c r="I124" s="21"/>
      <c r="J124" s="42"/>
      <c r="K124" s="21"/>
      <c r="L124" s="21"/>
      <c r="M124" s="42"/>
      <c r="N124" s="21"/>
      <c r="O124" s="34"/>
    </row>
    <row r="125" spans="1:15" x14ac:dyDescent="0.25">
      <c r="A125" s="40" t="s">
        <v>42</v>
      </c>
      <c r="B125" s="40">
        <v>1</v>
      </c>
      <c r="C125" s="36">
        <v>1246.16121367657</v>
      </c>
      <c r="D125" s="21">
        <v>6.4839111722342597</v>
      </c>
      <c r="E125" s="78"/>
      <c r="F125" s="21"/>
      <c r="G125" s="42"/>
      <c r="H125" s="21"/>
      <c r="I125" s="21"/>
      <c r="J125" s="42"/>
      <c r="K125" s="21"/>
      <c r="L125" s="21"/>
      <c r="M125" s="42"/>
      <c r="N125" s="21"/>
      <c r="O125" s="34"/>
    </row>
    <row r="126" spans="1:15" x14ac:dyDescent="0.25">
      <c r="A126" s="40" t="s">
        <v>42</v>
      </c>
      <c r="B126" s="40">
        <v>1</v>
      </c>
      <c r="C126" s="36">
        <v>1465.0175694951799</v>
      </c>
      <c r="D126" s="21">
        <v>7.3532788545957999</v>
      </c>
      <c r="E126" s="78"/>
      <c r="F126" s="21"/>
      <c r="G126" s="42"/>
      <c r="H126" s="21"/>
      <c r="I126" s="21"/>
      <c r="J126" s="42"/>
      <c r="K126" s="21"/>
      <c r="L126" s="21"/>
      <c r="M126" s="42"/>
      <c r="N126" s="21"/>
      <c r="O126" s="34"/>
    </row>
    <row r="127" spans="1:15" x14ac:dyDescent="0.25">
      <c r="A127" s="40" t="s">
        <v>42</v>
      </c>
      <c r="B127" s="40">
        <v>1</v>
      </c>
      <c r="C127" s="36">
        <v>1632.98890164561</v>
      </c>
      <c r="D127" s="21">
        <v>8.5890580008227104</v>
      </c>
      <c r="E127" s="78"/>
      <c r="F127" s="21"/>
      <c r="G127" s="42"/>
      <c r="H127" s="21"/>
      <c r="I127" s="21"/>
      <c r="J127" s="42"/>
      <c r="K127" s="21"/>
      <c r="L127" s="21"/>
      <c r="M127" s="42"/>
      <c r="N127" s="21"/>
      <c r="O127" s="34"/>
    </row>
    <row r="128" spans="1:15" x14ac:dyDescent="0.25">
      <c r="A128" s="40" t="s">
        <v>42</v>
      </c>
      <c r="B128" s="40">
        <v>1</v>
      </c>
      <c r="C128" s="36">
        <v>1881.15981180072</v>
      </c>
      <c r="D128" s="21">
        <v>9.9937990017006708</v>
      </c>
      <c r="E128" s="78"/>
      <c r="F128" s="21"/>
      <c r="G128" s="42"/>
      <c r="H128" s="21"/>
      <c r="I128" s="21"/>
      <c r="J128" s="42"/>
      <c r="K128" s="21"/>
      <c r="L128" s="21"/>
      <c r="M128" s="42"/>
      <c r="N128" s="21"/>
      <c r="O128" s="34"/>
    </row>
    <row r="129" spans="1:15" x14ac:dyDescent="0.25">
      <c r="A129" s="40" t="s">
        <v>42</v>
      </c>
      <c r="B129" s="40">
        <v>1</v>
      </c>
      <c r="C129" s="36">
        <v>1742.8468517142701</v>
      </c>
      <c r="D129" s="21">
        <v>10.371998501937</v>
      </c>
      <c r="E129" s="78"/>
      <c r="F129" s="21"/>
      <c r="G129" s="42"/>
      <c r="H129" s="21"/>
      <c r="I129" s="21"/>
      <c r="J129" s="42"/>
      <c r="K129" s="21"/>
      <c r="L129" s="21"/>
      <c r="M129" s="42"/>
      <c r="N129" s="21"/>
      <c r="O129" s="34"/>
    </row>
    <row r="130" spans="1:15" x14ac:dyDescent="0.25">
      <c r="A130" s="40" t="s">
        <v>42</v>
      </c>
      <c r="B130" s="40">
        <v>1</v>
      </c>
      <c r="C130" s="36">
        <v>1553.4769590959199</v>
      </c>
      <c r="D130" s="21">
        <v>10.5773068020653</v>
      </c>
      <c r="E130" s="78"/>
      <c r="F130" s="21"/>
      <c r="G130" s="42"/>
      <c r="H130" s="21"/>
      <c r="I130" s="21"/>
      <c r="J130" s="42"/>
      <c r="K130" s="21"/>
      <c r="L130" s="21"/>
      <c r="M130" s="42"/>
      <c r="N130" s="21"/>
      <c r="O130" s="34"/>
    </row>
    <row r="131" spans="1:15" x14ac:dyDescent="0.25">
      <c r="A131" s="40" t="s">
        <v>42</v>
      </c>
      <c r="B131" s="40">
        <v>1</v>
      </c>
      <c r="C131" s="36">
        <v>1371.39272784575</v>
      </c>
      <c r="D131" s="21">
        <v>10.7816327658294</v>
      </c>
      <c r="E131" s="78"/>
      <c r="F131" s="21"/>
      <c r="G131" s="42"/>
      <c r="H131" s="21"/>
      <c r="I131" s="21"/>
      <c r="J131" s="42"/>
      <c r="K131" s="21"/>
      <c r="L131" s="21"/>
      <c r="M131" s="42"/>
      <c r="N131" s="21"/>
      <c r="O131" s="34"/>
    </row>
    <row r="132" spans="1:15" x14ac:dyDescent="0.25">
      <c r="A132" s="40" t="s">
        <v>42</v>
      </c>
      <c r="B132" s="40">
        <v>1</v>
      </c>
      <c r="C132" s="36">
        <v>1152.88018975464</v>
      </c>
      <c r="D132" s="21">
        <v>10.990870411414701</v>
      </c>
      <c r="E132" s="78"/>
      <c r="F132" s="21"/>
      <c r="G132" s="42"/>
      <c r="H132" s="21"/>
      <c r="I132" s="21"/>
      <c r="J132" s="42"/>
      <c r="K132" s="21"/>
      <c r="L132" s="21"/>
      <c r="M132" s="42"/>
      <c r="N132" s="21"/>
      <c r="O132" s="34"/>
    </row>
    <row r="133" spans="1:15" x14ac:dyDescent="0.25">
      <c r="A133" s="40" t="s">
        <v>42</v>
      </c>
      <c r="B133" s="40">
        <v>1</v>
      </c>
      <c r="C133" s="36">
        <v>926.96738438617194</v>
      </c>
      <c r="D133" s="21">
        <v>10.841555284048599</v>
      </c>
      <c r="E133" s="78"/>
      <c r="F133" s="21"/>
      <c r="G133" s="42"/>
      <c r="H133" s="21"/>
      <c r="I133" s="21"/>
      <c r="J133" s="42"/>
      <c r="K133" s="21"/>
      <c r="L133" s="21"/>
      <c r="M133" s="42"/>
      <c r="N133" s="21"/>
      <c r="O133" s="34"/>
    </row>
    <row r="134" spans="1:15" x14ac:dyDescent="0.25">
      <c r="A134" s="40" t="s">
        <v>42</v>
      </c>
      <c r="B134" s="40">
        <v>1</v>
      </c>
      <c r="C134" s="36">
        <v>693.59700878577098</v>
      </c>
      <c r="D134" s="21">
        <v>10.1539198290734</v>
      </c>
      <c r="E134" s="78"/>
      <c r="F134" s="21"/>
      <c r="G134" s="42"/>
      <c r="H134" s="21"/>
      <c r="I134" s="21"/>
      <c r="J134" s="42"/>
      <c r="K134" s="21"/>
      <c r="L134" s="21"/>
      <c r="M134" s="42"/>
      <c r="N134" s="21"/>
      <c r="O134" s="34"/>
    </row>
    <row r="135" spans="1:15" x14ac:dyDescent="0.25">
      <c r="A135" s="40" t="s">
        <v>42</v>
      </c>
      <c r="B135" s="40">
        <v>1</v>
      </c>
      <c r="C135" s="36">
        <v>496.654940026318</v>
      </c>
      <c r="D135" s="21">
        <v>9.4613726922769903</v>
      </c>
      <c r="E135" s="78"/>
      <c r="F135" s="21"/>
      <c r="G135" s="42"/>
      <c r="H135" s="21"/>
      <c r="I135" s="21"/>
      <c r="J135" s="42"/>
      <c r="K135" s="21"/>
      <c r="L135" s="21"/>
      <c r="M135" s="42"/>
      <c r="N135" s="21"/>
      <c r="O135" s="34"/>
    </row>
    <row r="136" spans="1:15" x14ac:dyDescent="0.25">
      <c r="A136" s="40" t="s">
        <v>42</v>
      </c>
      <c r="B136" s="40">
        <v>1</v>
      </c>
      <c r="C136" s="36">
        <v>314.22689104866402</v>
      </c>
      <c r="D136" s="21">
        <v>8.5870933280942001</v>
      </c>
      <c r="E136" s="78"/>
      <c r="F136" s="21"/>
      <c r="G136" s="42"/>
      <c r="H136" s="21"/>
      <c r="I136" s="21"/>
      <c r="J136" s="42"/>
      <c r="K136" s="21"/>
      <c r="L136" s="21"/>
      <c r="M136" s="42"/>
      <c r="N136" s="21"/>
      <c r="O136" s="34"/>
    </row>
    <row r="137" spans="1:15" x14ac:dyDescent="0.25">
      <c r="A137" s="40" t="s">
        <v>42</v>
      </c>
      <c r="B137" s="40">
        <v>1</v>
      </c>
      <c r="C137" s="36">
        <v>146.31286185280899</v>
      </c>
      <c r="D137" s="21">
        <v>7.5310817365251097</v>
      </c>
      <c r="E137" s="78"/>
      <c r="F137" s="21"/>
      <c r="G137" s="42"/>
      <c r="H137" s="21"/>
      <c r="I137" s="21"/>
      <c r="J137" s="42"/>
      <c r="K137" s="21"/>
      <c r="L137" s="21"/>
      <c r="M137" s="42"/>
      <c r="N137" s="21"/>
      <c r="O137" s="34"/>
    </row>
    <row r="138" spans="1:15" x14ac:dyDescent="0.25">
      <c r="A138" s="40" t="s">
        <v>42</v>
      </c>
      <c r="B138" s="40">
        <v>1</v>
      </c>
      <c r="C138" s="36">
        <v>7.36956926596985</v>
      </c>
      <c r="D138" s="21">
        <v>5.93183813552558</v>
      </c>
      <c r="E138" s="78"/>
      <c r="F138" s="21"/>
      <c r="G138" s="42"/>
      <c r="H138" s="21"/>
      <c r="I138" s="21"/>
      <c r="J138" s="42"/>
      <c r="K138" s="21"/>
      <c r="L138" s="21"/>
      <c r="M138" s="42"/>
      <c r="N138" s="21"/>
      <c r="O138" s="34"/>
    </row>
    <row r="139" spans="1:15" x14ac:dyDescent="0.25">
      <c r="A139" s="40" t="s">
        <v>42</v>
      </c>
      <c r="B139" s="40">
        <v>1</v>
      </c>
      <c r="C139" s="36">
        <v>94.510990911342105</v>
      </c>
      <c r="D139" s="21">
        <v>5.0212123258655303</v>
      </c>
      <c r="E139" s="78"/>
      <c r="F139" s="21"/>
      <c r="G139" s="42"/>
      <c r="H139" s="21"/>
      <c r="I139" s="21"/>
      <c r="J139" s="42"/>
      <c r="K139" s="21"/>
      <c r="L139" s="21"/>
      <c r="M139" s="42"/>
      <c r="N139" s="21"/>
      <c r="O139" s="34"/>
    </row>
    <row r="140" spans="1:15" x14ac:dyDescent="0.25">
      <c r="A140" s="40" t="s">
        <v>42</v>
      </c>
      <c r="B140" s="40">
        <v>1</v>
      </c>
      <c r="C140" s="36">
        <v>429.88062566640201</v>
      </c>
      <c r="D140" s="21">
        <v>5.6950950717412496</v>
      </c>
      <c r="E140" s="78"/>
      <c r="F140" s="21"/>
      <c r="G140" s="42"/>
      <c r="H140" s="21"/>
      <c r="I140" s="21"/>
      <c r="J140" s="42"/>
      <c r="K140" s="21"/>
      <c r="L140" s="21"/>
      <c r="M140" s="42"/>
      <c r="N140" s="21"/>
      <c r="O140" s="34"/>
    </row>
    <row r="141" spans="1:15" x14ac:dyDescent="0.25">
      <c r="A141" s="40" t="s">
        <v>42</v>
      </c>
      <c r="B141" s="40">
        <v>1</v>
      </c>
      <c r="C141" s="36">
        <v>794.45020884880398</v>
      </c>
      <c r="D141" s="21">
        <v>6.54481602681778</v>
      </c>
      <c r="E141" s="78"/>
      <c r="F141" s="21"/>
      <c r="G141" s="42"/>
      <c r="H141" s="21"/>
      <c r="I141" s="21"/>
      <c r="J141" s="42"/>
      <c r="K141" s="21"/>
      <c r="L141" s="21"/>
      <c r="M141" s="42"/>
      <c r="N141" s="21"/>
      <c r="O141" s="34"/>
    </row>
    <row r="142" spans="1:15" x14ac:dyDescent="0.25">
      <c r="A142" s="40" t="s">
        <v>42</v>
      </c>
      <c r="B142" s="40">
        <v>1</v>
      </c>
      <c r="C142" s="36">
        <v>1071.5345526583401</v>
      </c>
      <c r="D142" s="21">
        <v>7.2265574636074996</v>
      </c>
      <c r="E142" s="78"/>
      <c r="F142" s="21"/>
      <c r="G142" s="42"/>
      <c r="H142" s="21"/>
      <c r="I142" s="21"/>
      <c r="J142" s="42"/>
      <c r="K142" s="21"/>
      <c r="L142" s="21"/>
      <c r="M142" s="42"/>
      <c r="N142" s="21"/>
      <c r="O142" s="34"/>
    </row>
    <row r="143" spans="1:15" x14ac:dyDescent="0.25">
      <c r="A143" s="40" t="s">
        <v>42</v>
      </c>
      <c r="B143" s="40">
        <v>1</v>
      </c>
      <c r="C143" s="36">
        <v>1348.7335023770399</v>
      </c>
      <c r="D143" s="21">
        <v>8.2678340097128498</v>
      </c>
      <c r="E143" s="78"/>
      <c r="F143" s="21"/>
      <c r="G143" s="42"/>
      <c r="H143" s="21"/>
      <c r="I143" s="21"/>
      <c r="J143" s="42"/>
      <c r="K143" s="21"/>
      <c r="L143" s="21"/>
      <c r="M143" s="42"/>
      <c r="N143" s="21"/>
      <c r="O143" s="34"/>
    </row>
    <row r="144" spans="1:15" x14ac:dyDescent="0.25">
      <c r="A144" s="40" t="s">
        <v>42</v>
      </c>
      <c r="B144" s="40">
        <v>1</v>
      </c>
      <c r="C144" s="36">
        <v>1604.3046798094999</v>
      </c>
      <c r="D144" s="21">
        <v>10.0311277835421</v>
      </c>
      <c r="E144" s="78"/>
      <c r="F144" s="21"/>
      <c r="G144" s="42"/>
      <c r="H144" s="21"/>
      <c r="I144" s="21"/>
      <c r="J144" s="42"/>
      <c r="K144" s="21"/>
      <c r="L144" s="21"/>
      <c r="M144" s="42"/>
      <c r="N144" s="21"/>
      <c r="O144" s="34"/>
    </row>
    <row r="145" spans="1:15" x14ac:dyDescent="0.25">
      <c r="A145" s="40" t="s">
        <v>42</v>
      </c>
      <c r="B145" s="40">
        <v>1</v>
      </c>
      <c r="C145" s="36">
        <v>1815.9326772145</v>
      </c>
      <c r="D145" s="21">
        <v>11.081245356925701</v>
      </c>
      <c r="E145" s="78"/>
      <c r="F145" s="21"/>
      <c r="G145" s="42"/>
      <c r="H145" s="21"/>
      <c r="I145" s="21"/>
      <c r="J145" s="42"/>
      <c r="K145" s="21"/>
      <c r="L145" s="21"/>
      <c r="M145" s="42"/>
      <c r="N145" s="21"/>
      <c r="O145" s="34"/>
    </row>
    <row r="146" spans="1:15" x14ac:dyDescent="0.25">
      <c r="A146" s="40" t="s">
        <v>42</v>
      </c>
      <c r="B146" s="40">
        <v>1</v>
      </c>
      <c r="C146" s="36">
        <v>2042.3612091742</v>
      </c>
      <c r="D146" s="21">
        <v>12.8484684762121</v>
      </c>
      <c r="E146" s="78"/>
      <c r="F146" s="21"/>
      <c r="G146" s="42"/>
      <c r="H146" s="21"/>
      <c r="I146" s="21"/>
      <c r="J146" s="42"/>
      <c r="K146" s="21"/>
      <c r="L146" s="21"/>
      <c r="M146" s="42"/>
      <c r="N146" s="21"/>
      <c r="O146" s="34"/>
    </row>
    <row r="147" spans="1:15" x14ac:dyDescent="0.25">
      <c r="A147" s="40" t="s">
        <v>42</v>
      </c>
      <c r="B147" s="40">
        <v>1</v>
      </c>
      <c r="C147" s="36">
        <v>2246.9900599839102</v>
      </c>
      <c r="D147" s="21">
        <v>14.798406159249</v>
      </c>
      <c r="E147" s="78"/>
      <c r="F147" s="21"/>
      <c r="G147" s="42"/>
      <c r="H147" s="21"/>
      <c r="I147" s="21"/>
      <c r="J147" s="42"/>
      <c r="K147" s="21"/>
      <c r="L147" s="21"/>
      <c r="M147" s="42"/>
      <c r="N147" s="21"/>
      <c r="O147" s="34"/>
    </row>
    <row r="148" spans="1:15" x14ac:dyDescent="0.25">
      <c r="A148" s="40" t="s">
        <v>42</v>
      </c>
      <c r="B148" s="40">
        <v>1</v>
      </c>
      <c r="C148" s="36">
        <v>1962.90656957908</v>
      </c>
      <c r="D148" s="21">
        <v>15.0164848321125</v>
      </c>
      <c r="E148" s="78"/>
      <c r="F148" s="21"/>
      <c r="G148" s="42"/>
      <c r="H148" s="21"/>
      <c r="I148" s="21"/>
      <c r="J148" s="42"/>
      <c r="K148" s="21"/>
      <c r="L148" s="21"/>
      <c r="M148" s="42"/>
      <c r="N148" s="21"/>
      <c r="O148" s="34"/>
    </row>
    <row r="149" spans="1:15" x14ac:dyDescent="0.25">
      <c r="A149" s="40" t="s">
        <v>42</v>
      </c>
      <c r="B149" s="40">
        <v>1</v>
      </c>
      <c r="C149" s="36">
        <v>1809.9649838016801</v>
      </c>
      <c r="D149" s="21">
        <v>15.216881450419599</v>
      </c>
      <c r="E149" s="78"/>
      <c r="F149" s="21"/>
      <c r="G149" s="42"/>
      <c r="H149" s="21"/>
      <c r="I149" s="21"/>
      <c r="J149" s="42"/>
      <c r="K149" s="21"/>
      <c r="L149" s="21"/>
      <c r="M149" s="42"/>
      <c r="N149" s="21"/>
      <c r="O149" s="34"/>
    </row>
    <row r="150" spans="1:15" x14ac:dyDescent="0.25">
      <c r="A150" s="40" t="s">
        <v>42</v>
      </c>
      <c r="B150" s="40">
        <v>1</v>
      </c>
      <c r="C150" s="36">
        <v>1591.28053684682</v>
      </c>
      <c r="D150" s="21">
        <v>14.8868164320315</v>
      </c>
      <c r="E150" s="78"/>
      <c r="F150" s="21"/>
      <c r="G150" s="42"/>
      <c r="H150" s="21"/>
      <c r="I150" s="21"/>
      <c r="J150" s="42"/>
      <c r="K150" s="21"/>
      <c r="L150" s="21"/>
      <c r="M150" s="42"/>
      <c r="N150" s="21"/>
      <c r="O150" s="34"/>
    </row>
    <row r="151" spans="1:15" x14ac:dyDescent="0.25">
      <c r="A151" s="40" t="s">
        <v>42</v>
      </c>
      <c r="B151" s="40">
        <v>1</v>
      </c>
      <c r="C151" s="36">
        <v>1365.3677314783499</v>
      </c>
      <c r="D151" s="21">
        <v>14.7375013046654</v>
      </c>
      <c r="E151" s="78"/>
      <c r="F151" s="21"/>
      <c r="G151" s="42"/>
      <c r="H151" s="21"/>
      <c r="I151" s="21"/>
      <c r="J151" s="42"/>
      <c r="K151" s="21"/>
      <c r="L151" s="21"/>
      <c r="M151" s="42"/>
      <c r="N151" s="21"/>
      <c r="O151" s="34"/>
    </row>
    <row r="152" spans="1:15" x14ac:dyDescent="0.25">
      <c r="A152" s="40" t="s">
        <v>42</v>
      </c>
      <c r="B152" s="40">
        <v>1</v>
      </c>
      <c r="C152" s="36">
        <v>1153.9689458916801</v>
      </c>
      <c r="D152" s="21">
        <v>14.4064539499131</v>
      </c>
      <c r="E152" s="78"/>
      <c r="F152" s="21"/>
      <c r="G152" s="42"/>
      <c r="H152" s="21"/>
      <c r="I152" s="21"/>
      <c r="J152" s="42"/>
      <c r="K152" s="21"/>
      <c r="L152" s="21"/>
      <c r="M152" s="42"/>
      <c r="N152" s="21"/>
      <c r="O152" s="34"/>
    </row>
    <row r="153" spans="1:15" x14ac:dyDescent="0.25">
      <c r="A153" s="40" t="s">
        <v>42</v>
      </c>
      <c r="B153" s="40">
        <v>1</v>
      </c>
      <c r="C153" s="36">
        <v>927.94153461405404</v>
      </c>
      <c r="D153" s="21">
        <v>13.897603713231399</v>
      </c>
      <c r="E153" s="78"/>
      <c r="F153" s="21"/>
      <c r="G153" s="42"/>
      <c r="H153" s="21"/>
      <c r="I153" s="21"/>
      <c r="J153" s="42"/>
      <c r="K153" s="21"/>
      <c r="L153" s="21"/>
      <c r="M153" s="42"/>
      <c r="N153" s="21"/>
      <c r="O153" s="34"/>
    </row>
    <row r="154" spans="1:15" x14ac:dyDescent="0.25">
      <c r="A154" s="40" t="s">
        <v>42</v>
      </c>
      <c r="B154" s="40">
        <v>1</v>
      </c>
      <c r="C154" s="36">
        <v>614.48618691814499</v>
      </c>
      <c r="D154" s="21">
        <v>13.4005415129207</v>
      </c>
      <c r="E154" s="78"/>
      <c r="F154" s="21"/>
      <c r="G154" s="42"/>
      <c r="H154" s="21"/>
      <c r="I154" s="21"/>
      <c r="J154" s="42"/>
      <c r="K154" s="21"/>
      <c r="L154" s="21"/>
      <c r="M154" s="42"/>
      <c r="N154" s="21"/>
      <c r="O154" s="34"/>
    </row>
    <row r="155" spans="1:15" x14ac:dyDescent="0.25">
      <c r="A155" s="40" t="s">
        <v>42</v>
      </c>
      <c r="B155" s="40">
        <v>1</v>
      </c>
      <c r="C155" s="36">
        <v>381.00120540858001</v>
      </c>
      <c r="D155" s="21">
        <v>12.3533709486299</v>
      </c>
      <c r="E155" s="78"/>
      <c r="F155" s="21"/>
      <c r="G155" s="42"/>
      <c r="H155" s="21"/>
      <c r="I155" s="21"/>
      <c r="J155" s="42"/>
      <c r="K155" s="21"/>
      <c r="L155" s="21"/>
      <c r="M155" s="42"/>
      <c r="N155" s="21"/>
      <c r="O155" s="34"/>
    </row>
    <row r="156" spans="1:15" x14ac:dyDescent="0.25">
      <c r="A156" s="40" t="s">
        <v>42</v>
      </c>
      <c r="B156" s="40">
        <v>1</v>
      </c>
      <c r="C156" s="36">
        <v>198.45855052176401</v>
      </c>
      <c r="D156" s="21">
        <v>11.1195564751315</v>
      </c>
      <c r="E156" s="78"/>
      <c r="F156" s="21"/>
      <c r="G156" s="42"/>
      <c r="H156" s="21"/>
      <c r="I156" s="21"/>
      <c r="J156" s="42"/>
      <c r="K156" s="21"/>
      <c r="L156" s="21"/>
      <c r="M156" s="42"/>
      <c r="N156" s="21"/>
      <c r="O156" s="34"/>
    </row>
    <row r="157" spans="1:15" x14ac:dyDescent="0.25">
      <c r="A157" s="40" t="s">
        <v>42</v>
      </c>
      <c r="B157" s="40">
        <v>1</v>
      </c>
      <c r="C157" s="36">
        <v>1.0007551710800699</v>
      </c>
      <c r="D157" s="21">
        <v>8.8091013464147796</v>
      </c>
      <c r="E157" s="78"/>
      <c r="F157" s="21"/>
      <c r="G157" s="42"/>
      <c r="H157" s="21"/>
      <c r="I157" s="21"/>
      <c r="J157" s="42"/>
      <c r="K157" s="21"/>
      <c r="L157" s="21"/>
      <c r="M157" s="42"/>
      <c r="N157" s="21"/>
      <c r="O157" s="34"/>
    </row>
    <row r="158" spans="1:15" x14ac:dyDescent="0.25">
      <c r="A158" s="40" t="s">
        <v>42</v>
      </c>
      <c r="B158" s="40">
        <v>1</v>
      </c>
      <c r="C158" s="36">
        <v>0</v>
      </c>
      <c r="D158" s="21">
        <v>7.3709609091523003</v>
      </c>
      <c r="E158" s="78"/>
      <c r="F158" s="21"/>
      <c r="G158" s="42"/>
      <c r="H158" s="21"/>
      <c r="I158" s="21"/>
      <c r="J158" s="42"/>
      <c r="K158" s="21"/>
      <c r="L158" s="21"/>
      <c r="M158" s="42"/>
      <c r="N158" s="21"/>
      <c r="O158" s="34"/>
    </row>
    <row r="159" spans="1:15" x14ac:dyDescent="0.25">
      <c r="A159" s="40" t="s">
        <v>42</v>
      </c>
      <c r="B159" s="40">
        <v>1</v>
      </c>
      <c r="C159" s="36">
        <v>226.455136902898</v>
      </c>
      <c r="D159" s="21">
        <v>7.5202760365183501</v>
      </c>
      <c r="E159" s="78"/>
      <c r="F159" s="21"/>
      <c r="G159" s="42"/>
      <c r="H159" s="21"/>
      <c r="I159" s="21"/>
      <c r="J159" s="42"/>
      <c r="K159" s="21"/>
      <c r="L159" s="21"/>
      <c r="M159" s="42"/>
      <c r="N159" s="21"/>
      <c r="O159" s="34"/>
    </row>
    <row r="160" spans="1:15" x14ac:dyDescent="0.25">
      <c r="A160" s="40" t="s">
        <v>42</v>
      </c>
      <c r="B160" s="40">
        <v>1</v>
      </c>
      <c r="C160" s="36">
        <v>510.71053617146703</v>
      </c>
      <c r="D160" s="21">
        <v>7.8415000276282099</v>
      </c>
      <c r="E160" s="78"/>
      <c r="F160" s="21"/>
      <c r="G160" s="42"/>
      <c r="H160" s="21"/>
      <c r="I160" s="21"/>
      <c r="J160" s="42"/>
      <c r="K160" s="21"/>
      <c r="L160" s="21"/>
      <c r="M160" s="42"/>
      <c r="N160" s="21"/>
      <c r="O160" s="34"/>
    </row>
    <row r="161" spans="1:15" x14ac:dyDescent="0.25">
      <c r="A161" s="40" t="s">
        <v>42</v>
      </c>
      <c r="B161" s="40">
        <v>1</v>
      </c>
      <c r="C161" s="36">
        <v>707.53799902175604</v>
      </c>
      <c r="D161" s="21">
        <v>8.1745120551090693</v>
      </c>
      <c r="E161" s="78"/>
      <c r="F161" s="21"/>
      <c r="G161" s="42"/>
      <c r="H161" s="21"/>
      <c r="I161" s="21"/>
      <c r="J161" s="42"/>
      <c r="K161" s="21"/>
      <c r="L161" s="21"/>
      <c r="M161" s="42"/>
      <c r="N161" s="21"/>
      <c r="O161" s="34"/>
    </row>
    <row r="162" spans="1:15" x14ac:dyDescent="0.25">
      <c r="A162" s="40" t="s">
        <v>42</v>
      </c>
      <c r="B162" s="40">
        <v>1</v>
      </c>
      <c r="C162" s="36">
        <v>962.822661681309</v>
      </c>
      <c r="D162" s="21">
        <v>9.0389680556493506</v>
      </c>
      <c r="E162" s="78"/>
      <c r="F162" s="21"/>
      <c r="G162" s="42"/>
      <c r="H162" s="21"/>
      <c r="I162" s="21"/>
      <c r="J162" s="42"/>
      <c r="K162" s="21"/>
      <c r="L162" s="21"/>
      <c r="M162" s="42"/>
      <c r="N162" s="21"/>
      <c r="O162" s="34"/>
    </row>
    <row r="163" spans="1:15" x14ac:dyDescent="0.25">
      <c r="A163" s="40" t="s">
        <v>42</v>
      </c>
      <c r="B163" s="40">
        <v>1</v>
      </c>
      <c r="C163" s="36">
        <v>1276.5072211955401</v>
      </c>
      <c r="D163" s="21">
        <v>10.255100474591201</v>
      </c>
      <c r="E163" s="78"/>
      <c r="F163" s="21"/>
      <c r="G163" s="42"/>
      <c r="H163" s="21"/>
      <c r="I163" s="21"/>
      <c r="J163" s="42"/>
      <c r="K163" s="21"/>
      <c r="L163" s="21"/>
      <c r="M163" s="42"/>
      <c r="N163" s="21"/>
      <c r="O163" s="34"/>
    </row>
    <row r="164" spans="1:15" x14ac:dyDescent="0.25">
      <c r="A164" s="40" t="s">
        <v>42</v>
      </c>
      <c r="B164" s="40">
        <v>1</v>
      </c>
      <c r="C164" s="36">
        <v>1604.7631034461499</v>
      </c>
      <c r="D164" s="21">
        <v>11.469268220804601</v>
      </c>
      <c r="E164" s="78"/>
      <c r="F164" s="21"/>
      <c r="G164" s="42"/>
      <c r="H164" s="21"/>
      <c r="I164" s="21"/>
      <c r="J164" s="42"/>
      <c r="K164" s="21"/>
      <c r="L164" s="21"/>
      <c r="M164" s="42"/>
      <c r="N164" s="21"/>
      <c r="O164" s="34"/>
    </row>
    <row r="165" spans="1:15" x14ac:dyDescent="0.25">
      <c r="A165" s="40" t="s">
        <v>42</v>
      </c>
      <c r="B165" s="40">
        <v>1</v>
      </c>
      <c r="C165" s="36">
        <v>1911.3912134105201</v>
      </c>
      <c r="D165" s="21">
        <v>13.405453194742</v>
      </c>
      <c r="E165" s="78"/>
      <c r="F165" s="21"/>
      <c r="G165" s="42"/>
      <c r="H165" s="21"/>
      <c r="I165" s="21"/>
      <c r="J165" s="42"/>
      <c r="K165" s="21"/>
      <c r="L165" s="21"/>
      <c r="M165" s="42"/>
      <c r="N165" s="21"/>
      <c r="O165" s="34"/>
    </row>
    <row r="166" spans="1:15" x14ac:dyDescent="0.25">
      <c r="A166" s="40" t="s">
        <v>42</v>
      </c>
      <c r="B166" s="40">
        <v>1</v>
      </c>
      <c r="C166" s="36">
        <v>2240.16282225237</v>
      </c>
      <c r="D166" s="21">
        <v>16.237528932875701</v>
      </c>
      <c r="E166" s="78"/>
      <c r="F166" s="21"/>
      <c r="G166" s="42"/>
      <c r="H166" s="21"/>
      <c r="I166" s="21"/>
      <c r="J166" s="42"/>
      <c r="K166" s="21"/>
      <c r="L166" s="21"/>
      <c r="M166" s="42"/>
      <c r="N166" s="21"/>
      <c r="O166" s="34"/>
    </row>
    <row r="167" spans="1:15" x14ac:dyDescent="0.25">
      <c r="A167" s="40" t="s">
        <v>42</v>
      </c>
      <c r="B167" s="40">
        <v>1</v>
      </c>
      <c r="C167" s="36">
        <v>2444.9062789712402</v>
      </c>
      <c r="D167" s="21">
        <v>18.547001725228199</v>
      </c>
      <c r="E167" s="78"/>
      <c r="F167" s="21"/>
      <c r="G167" s="42"/>
      <c r="H167" s="21"/>
      <c r="I167" s="21"/>
      <c r="J167" s="42"/>
      <c r="K167" s="21"/>
      <c r="L167" s="21"/>
      <c r="M167" s="42"/>
      <c r="N167" s="21"/>
      <c r="O167" s="34"/>
    </row>
    <row r="168" spans="1:15" x14ac:dyDescent="0.25">
      <c r="A168" s="40" t="s">
        <v>42</v>
      </c>
      <c r="B168" s="40">
        <v>1</v>
      </c>
      <c r="C168" s="36">
        <v>2503.7072965079901</v>
      </c>
      <c r="D168" s="21">
        <v>20.157051026234502</v>
      </c>
      <c r="E168" s="78"/>
      <c r="F168" s="21"/>
      <c r="G168" s="42"/>
      <c r="H168" s="21"/>
      <c r="I168" s="21"/>
      <c r="J168" s="42"/>
      <c r="K168" s="21"/>
      <c r="L168" s="21"/>
      <c r="M168" s="42"/>
      <c r="N168" s="21"/>
      <c r="O168" s="34"/>
    </row>
    <row r="169" spans="1:15" x14ac:dyDescent="0.25">
      <c r="A169" s="40" t="s">
        <v>42</v>
      </c>
      <c r="B169" s="40">
        <v>1</v>
      </c>
      <c r="C169" s="36">
        <v>2518.6224369718602</v>
      </c>
      <c r="D169" s="21">
        <v>21.2336916814528</v>
      </c>
      <c r="E169" s="78"/>
      <c r="F169" s="21"/>
      <c r="G169" s="42"/>
      <c r="H169" s="21"/>
      <c r="I169" s="21"/>
      <c r="J169" s="42"/>
      <c r="K169" s="21"/>
      <c r="L169" s="21"/>
      <c r="M169" s="42"/>
      <c r="N169" s="21"/>
      <c r="O169" s="34"/>
    </row>
    <row r="170" spans="1:15" x14ac:dyDescent="0.25">
      <c r="A170" s="40" t="s">
        <v>42</v>
      </c>
      <c r="B170" s="40">
        <v>1</v>
      </c>
      <c r="C170" s="36">
        <v>2475.1949835356299</v>
      </c>
      <c r="D170" s="21">
        <v>22.1384234729274</v>
      </c>
      <c r="E170" s="78"/>
      <c r="F170" s="21"/>
      <c r="G170" s="42"/>
      <c r="H170" s="21"/>
      <c r="I170" s="21"/>
      <c r="J170" s="42"/>
      <c r="K170" s="21"/>
      <c r="L170" s="21"/>
      <c r="M170" s="42"/>
      <c r="N170" s="21"/>
      <c r="O170" s="34"/>
    </row>
    <row r="171" spans="1:15" x14ac:dyDescent="0.25">
      <c r="A171" s="40" t="s">
        <v>42</v>
      </c>
      <c r="B171" s="40">
        <v>1</v>
      </c>
      <c r="C171" s="36">
        <v>2409.7959400856598</v>
      </c>
      <c r="D171" s="21">
        <v>22.686567164179099</v>
      </c>
      <c r="E171" s="78"/>
      <c r="F171" s="21"/>
      <c r="G171" s="42"/>
      <c r="H171" s="21"/>
      <c r="I171" s="21"/>
      <c r="J171" s="42"/>
      <c r="K171" s="21"/>
      <c r="L171" s="21"/>
      <c r="M171" s="42"/>
      <c r="N171" s="21"/>
      <c r="O171" s="34"/>
    </row>
    <row r="172" spans="1:15" x14ac:dyDescent="0.25">
      <c r="A172" s="40" t="s">
        <v>42</v>
      </c>
      <c r="B172" s="40">
        <v>1</v>
      </c>
      <c r="C172" s="36">
        <v>2337.0539323129301</v>
      </c>
      <c r="D172" s="21">
        <v>23.0559256371372</v>
      </c>
      <c r="E172" s="78"/>
      <c r="F172" s="21"/>
      <c r="G172" s="42"/>
      <c r="H172" s="21"/>
      <c r="I172" s="21"/>
      <c r="J172" s="42"/>
      <c r="K172" s="21"/>
      <c r="L172" s="21"/>
      <c r="M172" s="42"/>
      <c r="N172" s="21"/>
      <c r="O172" s="34"/>
    </row>
    <row r="173" spans="1:15" x14ac:dyDescent="0.25">
      <c r="A173" s="40" t="s">
        <v>42</v>
      </c>
      <c r="B173" s="40">
        <v>1</v>
      </c>
      <c r="C173" s="36">
        <v>2184.1123465355199</v>
      </c>
      <c r="D173" s="21">
        <v>23.256322255444299</v>
      </c>
      <c r="E173" s="78"/>
      <c r="F173" s="21"/>
      <c r="G173" s="42"/>
      <c r="H173" s="21"/>
      <c r="I173" s="21"/>
      <c r="J173" s="42"/>
      <c r="K173" s="21"/>
      <c r="L173" s="21"/>
      <c r="M173" s="42"/>
      <c r="N173" s="21"/>
      <c r="O173" s="34"/>
    </row>
    <row r="174" spans="1:15" x14ac:dyDescent="0.25">
      <c r="A174" s="40" t="s">
        <v>42</v>
      </c>
      <c r="B174" s="40">
        <v>1</v>
      </c>
      <c r="C174" s="36">
        <v>2038.39911917172</v>
      </c>
      <c r="D174" s="21">
        <v>23.275968982729299</v>
      </c>
      <c r="E174" s="78"/>
      <c r="F174" s="21"/>
      <c r="G174" s="42"/>
      <c r="H174" s="21"/>
      <c r="I174" s="21"/>
      <c r="J174" s="42"/>
      <c r="K174" s="21"/>
      <c r="L174" s="21"/>
      <c r="M174" s="42"/>
      <c r="N174" s="21"/>
      <c r="O174" s="34"/>
    </row>
    <row r="175" spans="1:15" x14ac:dyDescent="0.25">
      <c r="A175" s="40" t="s">
        <v>42</v>
      </c>
      <c r="B175" s="40">
        <v>1</v>
      </c>
      <c r="C175" s="36">
        <v>1907.3145174988899</v>
      </c>
      <c r="D175" s="21">
        <v>23.473418591943599</v>
      </c>
      <c r="E175" s="78"/>
      <c r="F175" s="21"/>
      <c r="G175" s="42"/>
      <c r="H175" s="21"/>
      <c r="I175" s="21"/>
      <c r="J175" s="42"/>
      <c r="K175" s="21"/>
      <c r="L175" s="21"/>
      <c r="M175" s="42"/>
      <c r="N175" s="21"/>
      <c r="O175" s="34"/>
    </row>
    <row r="176" spans="1:15" x14ac:dyDescent="0.25">
      <c r="A176" s="40" t="s">
        <v>42</v>
      </c>
      <c r="B176" s="40">
        <v>1</v>
      </c>
      <c r="C176" s="36">
        <v>1798.1442028852</v>
      </c>
      <c r="D176" s="21">
        <v>23.847688746722898</v>
      </c>
      <c r="E176" s="78"/>
      <c r="F176" s="21"/>
      <c r="G176" s="42"/>
      <c r="H176" s="21"/>
      <c r="I176" s="21"/>
      <c r="J176" s="42"/>
      <c r="K176" s="21"/>
      <c r="L176" s="21"/>
      <c r="M176" s="42"/>
      <c r="N176" s="21"/>
      <c r="O176" s="34"/>
    </row>
    <row r="177" spans="1:15" x14ac:dyDescent="0.25">
      <c r="A177" s="40" t="s">
        <v>42</v>
      </c>
      <c r="B177" s="40">
        <v>1</v>
      </c>
      <c r="C177" s="36">
        <v>1645.43182892612</v>
      </c>
      <c r="D177" s="21">
        <v>24.7671555836612</v>
      </c>
      <c r="E177" s="78"/>
      <c r="F177" s="21"/>
      <c r="G177" s="42"/>
      <c r="H177" s="21"/>
      <c r="I177" s="21"/>
      <c r="J177" s="42"/>
      <c r="K177" s="21"/>
      <c r="L177" s="21"/>
      <c r="M177" s="42"/>
      <c r="N177" s="21"/>
      <c r="O177" s="34"/>
    </row>
    <row r="178" spans="1:15" x14ac:dyDescent="0.25">
      <c r="A178" s="40" t="s">
        <v>42</v>
      </c>
      <c r="B178" s="40">
        <v>1</v>
      </c>
      <c r="C178" s="36">
        <v>1529.2050647625699</v>
      </c>
      <c r="D178" s="21">
        <v>25.8614782934361</v>
      </c>
      <c r="E178" s="78"/>
      <c r="F178" s="21"/>
      <c r="G178" s="42"/>
      <c r="H178" s="21"/>
      <c r="I178" s="21"/>
      <c r="J178" s="42"/>
      <c r="K178" s="21"/>
      <c r="L178" s="21"/>
      <c r="M178" s="42"/>
      <c r="N178" s="21"/>
      <c r="O178" s="34"/>
    </row>
    <row r="179" spans="1:15" x14ac:dyDescent="0.25">
      <c r="A179" s="40" t="s">
        <v>42</v>
      </c>
      <c r="B179" s="40">
        <v>1</v>
      </c>
      <c r="C179" s="36">
        <v>1456.97878358106</v>
      </c>
      <c r="D179" s="21">
        <v>27.848744758314499</v>
      </c>
      <c r="E179" s="78"/>
      <c r="F179" s="21"/>
      <c r="G179" s="42"/>
      <c r="H179" s="21"/>
      <c r="I179" s="21"/>
      <c r="J179" s="42"/>
      <c r="K179" s="21"/>
      <c r="L179" s="21"/>
      <c r="M179" s="42"/>
      <c r="N179" s="21"/>
      <c r="O179" s="34"/>
    </row>
    <row r="180" spans="1:15" x14ac:dyDescent="0.25">
      <c r="A180" s="40" t="s">
        <v>42</v>
      </c>
      <c r="B180" s="40">
        <v>1</v>
      </c>
      <c r="C180" s="36">
        <v>1471.83662109035</v>
      </c>
      <c r="D180" s="21">
        <v>28.7456178588751</v>
      </c>
      <c r="E180" s="78"/>
      <c r="F180" s="21"/>
      <c r="G180" s="42"/>
      <c r="H180" s="21"/>
      <c r="I180" s="21"/>
      <c r="J180" s="42"/>
      <c r="K180" s="21"/>
      <c r="L180" s="21"/>
      <c r="M180" s="42"/>
      <c r="N180" s="21"/>
      <c r="O180" s="34"/>
    </row>
    <row r="181" spans="1:15" x14ac:dyDescent="0.25">
      <c r="A181" s="40" t="s">
        <v>42</v>
      </c>
      <c r="B181" s="40">
        <v>1</v>
      </c>
      <c r="C181" s="36">
        <v>1545.55277909097</v>
      </c>
      <c r="D181" s="21">
        <v>31.432307815099701</v>
      </c>
      <c r="E181" s="78"/>
      <c r="F181" s="21"/>
      <c r="G181" s="42"/>
      <c r="H181" s="21"/>
      <c r="I181" s="21"/>
      <c r="J181" s="42"/>
      <c r="K181" s="21"/>
      <c r="L181" s="21"/>
      <c r="M181" s="42"/>
      <c r="N181" s="21"/>
      <c r="O181" s="34"/>
    </row>
    <row r="182" spans="1:15" x14ac:dyDescent="0.25">
      <c r="A182" s="40" t="s">
        <v>42</v>
      </c>
      <c r="B182" s="40">
        <v>1</v>
      </c>
      <c r="C182" s="36">
        <v>1582.7260243414701</v>
      </c>
      <c r="D182" s="21">
        <v>33.764374343829999</v>
      </c>
      <c r="E182" s="78"/>
      <c r="F182" s="21"/>
      <c r="G182" s="42"/>
      <c r="H182" s="21"/>
      <c r="I182" s="21"/>
      <c r="J182" s="42"/>
      <c r="K182" s="21"/>
      <c r="L182" s="21"/>
      <c r="M182" s="42"/>
      <c r="N182" s="21"/>
      <c r="O182" s="34"/>
    </row>
    <row r="183" spans="1:15" x14ac:dyDescent="0.25">
      <c r="A183" s="40" t="s">
        <v>42</v>
      </c>
      <c r="B183" s="40">
        <v>1</v>
      </c>
      <c r="C183" s="36">
        <v>1605.3279468556</v>
      </c>
      <c r="D183" s="21">
        <v>36.098405545288699</v>
      </c>
      <c r="E183" s="78"/>
      <c r="F183" s="21"/>
      <c r="G183" s="42"/>
      <c r="H183" s="21"/>
      <c r="I183" s="21"/>
      <c r="J183" s="42"/>
      <c r="K183" s="21"/>
      <c r="L183" s="21"/>
      <c r="M183" s="42"/>
      <c r="N183" s="21"/>
      <c r="O183" s="34"/>
    </row>
    <row r="184" spans="1:15" x14ac:dyDescent="0.25">
      <c r="A184" s="40" t="s">
        <v>42</v>
      </c>
      <c r="B184" s="40">
        <v>1</v>
      </c>
      <c r="C184" s="36">
        <v>1598.7872238969601</v>
      </c>
      <c r="D184" s="21">
        <v>38.436366092204501</v>
      </c>
      <c r="E184" s="78"/>
      <c r="F184" s="21"/>
      <c r="G184" s="42"/>
      <c r="H184" s="21"/>
      <c r="I184" s="21"/>
      <c r="J184" s="42"/>
      <c r="K184" s="21"/>
      <c r="L184" s="21"/>
      <c r="M184" s="42"/>
      <c r="N184" s="21"/>
      <c r="O184" s="34"/>
    </row>
    <row r="185" spans="1:15" x14ac:dyDescent="0.25">
      <c r="A185" s="40" t="s">
        <v>42</v>
      </c>
      <c r="B185" s="40">
        <v>1</v>
      </c>
      <c r="C185" s="36">
        <v>1584.73162775182</v>
      </c>
      <c r="D185" s="21">
        <v>40.056238756853297</v>
      </c>
      <c r="E185" s="78"/>
      <c r="F185" s="21"/>
      <c r="G185" s="42"/>
      <c r="H185" s="21"/>
      <c r="I185" s="21"/>
      <c r="J185" s="42"/>
      <c r="K185" s="21"/>
      <c r="L185" s="21"/>
      <c r="M185" s="42"/>
      <c r="N185" s="21"/>
      <c r="O185" s="34"/>
    </row>
    <row r="186" spans="1:15" x14ac:dyDescent="0.25">
      <c r="A186" s="40" t="s">
        <v>42</v>
      </c>
      <c r="B186" s="40">
        <v>1</v>
      </c>
      <c r="C186" s="36">
        <v>1570.56142569751</v>
      </c>
      <c r="D186" s="21">
        <v>41.316576312186498</v>
      </c>
      <c r="E186" s="78"/>
      <c r="F186" s="21"/>
      <c r="G186" s="42"/>
      <c r="H186" s="21"/>
      <c r="I186" s="21"/>
      <c r="J186" s="42"/>
      <c r="K186" s="21"/>
      <c r="L186" s="21"/>
      <c r="M186" s="42"/>
      <c r="N186" s="21"/>
      <c r="O186" s="34"/>
    </row>
    <row r="187" spans="1:15" x14ac:dyDescent="0.25">
      <c r="A187" s="40" t="s">
        <v>42</v>
      </c>
      <c r="B187" s="40">
        <v>1</v>
      </c>
      <c r="C187" s="36">
        <v>1578.5347225206699</v>
      </c>
      <c r="D187" s="21">
        <v>43.472804631715903</v>
      </c>
      <c r="E187" s="78"/>
      <c r="F187" s="21"/>
      <c r="G187" s="42"/>
      <c r="H187" s="21"/>
      <c r="I187" s="21"/>
      <c r="J187" s="42"/>
      <c r="K187" s="21"/>
      <c r="L187" s="21"/>
      <c r="M187" s="42"/>
      <c r="N187" s="21"/>
      <c r="O187" s="34"/>
    </row>
    <row r="188" spans="1:15" x14ac:dyDescent="0.25">
      <c r="A188" s="40" t="s">
        <v>42</v>
      </c>
      <c r="B188" s="40">
        <v>1</v>
      </c>
      <c r="C188" s="36">
        <v>1608.0784886755</v>
      </c>
      <c r="D188" s="21">
        <v>44.727248168863603</v>
      </c>
      <c r="E188" s="78"/>
      <c r="F188" s="21"/>
      <c r="G188" s="42"/>
      <c r="H188" s="21"/>
      <c r="I188" s="21"/>
      <c r="J188" s="42"/>
      <c r="K188" s="21"/>
      <c r="L188" s="21"/>
      <c r="M188" s="42"/>
      <c r="N188" s="21"/>
      <c r="O188" s="34"/>
    </row>
    <row r="189" spans="1:15" x14ac:dyDescent="0.25">
      <c r="A189" s="40" t="s">
        <v>42</v>
      </c>
      <c r="B189" s="40">
        <v>1</v>
      </c>
      <c r="C189" s="36">
        <v>1615.76527072576</v>
      </c>
      <c r="D189" s="21">
        <v>45.984638715103998</v>
      </c>
      <c r="E189" s="78"/>
      <c r="F189" s="21"/>
      <c r="G189" s="42"/>
      <c r="H189" s="21"/>
      <c r="I189" s="21"/>
      <c r="J189" s="42"/>
      <c r="K189" s="21"/>
      <c r="L189" s="21"/>
      <c r="M189" s="42"/>
      <c r="N189" s="21"/>
      <c r="O189" s="34"/>
    </row>
    <row r="190" spans="1:15" x14ac:dyDescent="0.25">
      <c r="A190" s="40" t="s">
        <v>42</v>
      </c>
      <c r="B190" s="40">
        <v>1</v>
      </c>
      <c r="C190" s="36">
        <v>1601.6523716260299</v>
      </c>
      <c r="D190" s="21">
        <v>47.424743825095</v>
      </c>
      <c r="E190" s="78"/>
      <c r="F190" s="21"/>
      <c r="G190" s="42"/>
      <c r="H190" s="21"/>
      <c r="I190" s="21"/>
      <c r="J190" s="42"/>
      <c r="K190" s="21"/>
      <c r="L190" s="21"/>
      <c r="M190" s="42"/>
      <c r="N190" s="21"/>
      <c r="O190" s="34"/>
    </row>
    <row r="191" spans="1:15" x14ac:dyDescent="0.25">
      <c r="A191" s="40" t="s">
        <v>42</v>
      </c>
      <c r="B191" s="40">
        <v>1</v>
      </c>
      <c r="C191" s="36">
        <v>1572.8535438807601</v>
      </c>
      <c r="D191" s="21">
        <v>48.507278498498799</v>
      </c>
      <c r="E191" s="78"/>
      <c r="F191" s="21"/>
      <c r="G191" s="42"/>
      <c r="H191" s="21"/>
      <c r="I191" s="21"/>
      <c r="J191" s="42"/>
      <c r="K191" s="21"/>
      <c r="L191" s="21"/>
      <c r="M191" s="42"/>
      <c r="N191" s="21"/>
      <c r="O191" s="34"/>
    </row>
    <row r="192" spans="1:15" x14ac:dyDescent="0.25">
      <c r="A192" s="40" t="s">
        <v>42</v>
      </c>
      <c r="B192" s="40">
        <v>1</v>
      </c>
      <c r="C192" s="36">
        <v>1529.54069635369</v>
      </c>
      <c r="D192" s="21">
        <v>49.771545399289003</v>
      </c>
      <c r="E192" s="78"/>
      <c r="F192" s="21"/>
      <c r="G192" s="42"/>
      <c r="H192" s="21"/>
      <c r="I192" s="21"/>
      <c r="J192" s="42"/>
      <c r="K192" s="21"/>
      <c r="L192" s="21"/>
      <c r="M192" s="42"/>
      <c r="N192" s="21"/>
      <c r="O192" s="34"/>
    </row>
    <row r="193" spans="1:15" x14ac:dyDescent="0.25">
      <c r="A193" s="40" t="s">
        <v>42</v>
      </c>
      <c r="B193" s="40">
        <v>1</v>
      </c>
      <c r="C193" s="36">
        <v>1479.17139927675</v>
      </c>
      <c r="D193" s="21">
        <v>51.755864855074599</v>
      </c>
      <c r="E193" s="78"/>
      <c r="F193" s="21"/>
      <c r="G193" s="42"/>
      <c r="H193" s="21"/>
      <c r="I193" s="21"/>
      <c r="J193" s="42"/>
      <c r="K193" s="21"/>
      <c r="L193" s="21"/>
      <c r="M193" s="42"/>
      <c r="N193" s="21"/>
      <c r="O193" s="34"/>
    </row>
    <row r="194" spans="1:15" x14ac:dyDescent="0.25">
      <c r="A194" s="40" t="s">
        <v>42</v>
      </c>
      <c r="B194" s="40">
        <v>1</v>
      </c>
      <c r="C194" s="36">
        <v>1479.6298229133999</v>
      </c>
      <c r="D194" s="21">
        <v>53.194005292337103</v>
      </c>
      <c r="E194" s="78"/>
      <c r="F194" s="21"/>
      <c r="G194" s="42"/>
      <c r="H194" s="21"/>
      <c r="I194" s="21"/>
      <c r="J194" s="42"/>
      <c r="K194" s="21"/>
      <c r="L194" s="21"/>
      <c r="M194" s="42"/>
      <c r="N194" s="21"/>
      <c r="O194" s="34"/>
    </row>
    <row r="195" spans="1:15" x14ac:dyDescent="0.25">
      <c r="A195" s="40" t="s">
        <v>42</v>
      </c>
      <c r="B195" s="40">
        <v>1</v>
      </c>
      <c r="C195" s="36">
        <v>1509.40280088655</v>
      </c>
      <c r="D195" s="21">
        <v>55.167519048115999</v>
      </c>
      <c r="E195" s="78"/>
      <c r="F195" s="21"/>
      <c r="G195" s="42"/>
      <c r="H195" s="21"/>
      <c r="I195" s="21"/>
      <c r="J195" s="42"/>
      <c r="K195" s="21"/>
      <c r="L195" s="21"/>
      <c r="M195" s="42"/>
      <c r="N195" s="21"/>
      <c r="O195" s="34"/>
    </row>
    <row r="196" spans="1:15" x14ac:dyDescent="0.25">
      <c r="A196" s="40" t="s">
        <v>42</v>
      </c>
      <c r="B196" s="40">
        <v>1</v>
      </c>
      <c r="C196" s="36">
        <v>1561.14736887344</v>
      </c>
      <c r="D196" s="21">
        <v>57.497620904117802</v>
      </c>
      <c r="E196" s="78"/>
      <c r="F196" s="21"/>
      <c r="G196" s="42"/>
      <c r="H196" s="21"/>
      <c r="I196" s="21"/>
      <c r="J196" s="42"/>
      <c r="K196" s="21"/>
      <c r="L196" s="21"/>
      <c r="M196" s="42"/>
      <c r="N196" s="21"/>
      <c r="O196" s="34"/>
    </row>
    <row r="197" spans="1:15" x14ac:dyDescent="0.25">
      <c r="A197" s="40" t="s">
        <v>42</v>
      </c>
      <c r="B197" s="40">
        <v>1</v>
      </c>
      <c r="C197" s="36">
        <v>1583.69198843298</v>
      </c>
      <c r="D197" s="21">
        <v>59.651884550918702</v>
      </c>
      <c r="E197" s="78"/>
      <c r="F197" s="21"/>
      <c r="G197" s="42"/>
      <c r="H197" s="21"/>
      <c r="I197" s="21"/>
      <c r="J197" s="42"/>
      <c r="K197" s="21"/>
      <c r="L197" s="21"/>
      <c r="M197" s="42"/>
      <c r="N197" s="21"/>
      <c r="O197" s="34"/>
    </row>
    <row r="198" spans="1:15" x14ac:dyDescent="0.25">
      <c r="A198" s="40" t="s">
        <v>42</v>
      </c>
      <c r="B198" s="40">
        <v>1</v>
      </c>
      <c r="C198" s="36">
        <v>1591.72258821073</v>
      </c>
      <c r="D198" s="21">
        <v>61.987880425105999</v>
      </c>
      <c r="E198" s="78"/>
      <c r="F198" s="21"/>
      <c r="G198" s="42"/>
      <c r="H198" s="21"/>
      <c r="I198" s="21"/>
      <c r="J198" s="42"/>
      <c r="K198" s="21"/>
      <c r="L198" s="21"/>
      <c r="M198" s="42"/>
      <c r="N198" s="21"/>
      <c r="O198" s="34"/>
    </row>
    <row r="199" spans="1:15" x14ac:dyDescent="0.25">
      <c r="A199" s="40" t="s">
        <v>42</v>
      </c>
      <c r="B199" s="40">
        <v>1</v>
      </c>
      <c r="C199" s="36">
        <v>1614.26720777028</v>
      </c>
      <c r="D199" s="21">
        <v>64.142144071906998</v>
      </c>
      <c r="E199" s="78"/>
      <c r="F199" s="21"/>
      <c r="G199" s="42"/>
      <c r="H199" s="21"/>
      <c r="I199" s="21"/>
      <c r="J199" s="42"/>
      <c r="K199" s="21"/>
      <c r="L199" s="21"/>
      <c r="M199" s="42"/>
      <c r="N199" s="21"/>
      <c r="O199" s="34"/>
    </row>
    <row r="200" spans="1:15" x14ac:dyDescent="0.25">
      <c r="A200" s="40" t="s">
        <v>42</v>
      </c>
      <c r="B200" s="40">
        <v>1</v>
      </c>
      <c r="C200" s="36">
        <v>1607.89839367539</v>
      </c>
      <c r="D200" s="21">
        <v>67.019407282796195</v>
      </c>
      <c r="E200" s="78"/>
      <c r="F200" s="21"/>
      <c r="G200" s="42"/>
      <c r="H200" s="21"/>
      <c r="I200" s="21"/>
      <c r="J200" s="42"/>
      <c r="K200" s="21"/>
      <c r="L200" s="21"/>
      <c r="M200" s="42"/>
      <c r="N200" s="21"/>
      <c r="O200" s="34"/>
    </row>
    <row r="201" spans="1:15" x14ac:dyDescent="0.25">
      <c r="A201" s="40" t="s">
        <v>42</v>
      </c>
      <c r="B201" s="40">
        <v>1</v>
      </c>
      <c r="C201" s="36">
        <v>1616.0435993623</v>
      </c>
      <c r="D201" s="21">
        <v>69.714938266299001</v>
      </c>
      <c r="E201" s="78"/>
      <c r="F201" s="21"/>
      <c r="G201" s="42"/>
      <c r="H201" s="21"/>
      <c r="I201" s="21"/>
      <c r="J201" s="42"/>
      <c r="K201" s="21"/>
      <c r="L201" s="21"/>
      <c r="M201" s="42"/>
      <c r="N201" s="21"/>
      <c r="O201" s="34"/>
    </row>
    <row r="202" spans="1:15" x14ac:dyDescent="0.25">
      <c r="A202" s="40" t="s">
        <v>42</v>
      </c>
      <c r="B202" s="40">
        <v>1</v>
      </c>
      <c r="C202" s="36">
        <v>1631.3025575536501</v>
      </c>
      <c r="D202" s="21">
        <v>71.870184249464302</v>
      </c>
      <c r="E202" s="78"/>
      <c r="F202" s="21"/>
      <c r="G202" s="42"/>
      <c r="H202" s="21"/>
      <c r="I202" s="21"/>
      <c r="J202" s="42"/>
      <c r="K202" s="21"/>
      <c r="L202" s="21"/>
      <c r="M202" s="42"/>
      <c r="N202" s="21"/>
      <c r="O202" s="34"/>
    </row>
    <row r="203" spans="1:15" x14ac:dyDescent="0.25">
      <c r="A203" s="40" t="s">
        <v>42</v>
      </c>
      <c r="B203" s="40">
        <v>1</v>
      </c>
      <c r="C203" s="36">
        <v>1653.9617830223599</v>
      </c>
      <c r="D203" s="21">
        <v>74.383983005580802</v>
      </c>
      <c r="E203" s="78"/>
      <c r="F203" s="21"/>
      <c r="G203" s="42"/>
      <c r="H203" s="21"/>
      <c r="I203" s="21"/>
      <c r="J203" s="42"/>
      <c r="K203" s="21"/>
      <c r="L203" s="21"/>
      <c r="M203" s="42"/>
      <c r="N203" s="21"/>
      <c r="O203" s="34"/>
    </row>
    <row r="204" spans="1:15" x14ac:dyDescent="0.25">
      <c r="A204" s="40" t="s">
        <v>42</v>
      </c>
      <c r="B204" s="40">
        <v>1</v>
      </c>
      <c r="C204" s="36">
        <v>1669.7937707595299</v>
      </c>
      <c r="D204" s="21">
        <v>78.336904535324194</v>
      </c>
      <c r="E204" s="78"/>
      <c r="F204" s="21"/>
      <c r="G204" s="42"/>
      <c r="H204" s="21"/>
      <c r="I204" s="21"/>
      <c r="J204" s="42"/>
      <c r="K204" s="21"/>
      <c r="L204" s="21"/>
      <c r="M204" s="42"/>
      <c r="N204" s="21"/>
      <c r="O204" s="34"/>
    </row>
    <row r="205" spans="1:15" x14ac:dyDescent="0.25">
      <c r="A205" s="40" t="s">
        <v>42</v>
      </c>
      <c r="B205" s="40">
        <v>1</v>
      </c>
      <c r="C205" s="36">
        <v>1480.30927223201</v>
      </c>
      <c r="D205" s="21">
        <v>78.182677726136802</v>
      </c>
      <c r="E205" s="78"/>
      <c r="F205" s="21"/>
      <c r="G205" s="42"/>
      <c r="H205" s="21"/>
      <c r="I205" s="21"/>
      <c r="J205" s="42"/>
      <c r="K205" s="21"/>
      <c r="L205" s="21"/>
      <c r="M205" s="42"/>
      <c r="N205" s="21"/>
      <c r="O205" s="34"/>
    </row>
    <row r="206" spans="1:15" x14ac:dyDescent="0.25">
      <c r="A206" s="40" t="s">
        <v>42</v>
      </c>
      <c r="B206" s="40">
        <v>1</v>
      </c>
      <c r="C206" s="36">
        <v>1269.08239550908</v>
      </c>
      <c r="D206" s="21">
        <v>78.390933035357904</v>
      </c>
      <c r="E206" s="78"/>
      <c r="F206" s="21"/>
      <c r="G206" s="42"/>
      <c r="H206" s="21"/>
      <c r="I206" s="21"/>
      <c r="J206" s="42"/>
      <c r="K206" s="21"/>
      <c r="L206" s="21"/>
      <c r="M206" s="42"/>
      <c r="N206" s="21"/>
      <c r="O206" s="34"/>
    </row>
    <row r="207" spans="1:15" x14ac:dyDescent="0.25">
      <c r="A207" s="40" t="s">
        <v>42</v>
      </c>
      <c r="B207" s="40">
        <v>1</v>
      </c>
      <c r="C207" s="36">
        <v>1108.68323949974</v>
      </c>
      <c r="D207" s="21">
        <v>78.0530093260558</v>
      </c>
      <c r="E207" s="78"/>
      <c r="F207" s="21"/>
      <c r="G207" s="42"/>
      <c r="H207" s="21"/>
      <c r="I207" s="21"/>
      <c r="J207" s="42"/>
      <c r="K207" s="21"/>
      <c r="L207" s="21"/>
      <c r="M207" s="42"/>
      <c r="N207" s="21"/>
      <c r="O207" s="34"/>
    </row>
    <row r="208" spans="1:15" x14ac:dyDescent="0.25">
      <c r="A208" s="40" t="s">
        <v>42</v>
      </c>
      <c r="B208" s="40">
        <v>1</v>
      </c>
      <c r="C208" s="36">
        <v>904.62741823584702</v>
      </c>
      <c r="D208" s="21">
        <v>77.900747189596999</v>
      </c>
      <c r="E208" s="78"/>
      <c r="F208" s="21"/>
      <c r="G208" s="42"/>
      <c r="H208" s="21"/>
      <c r="I208" s="21"/>
      <c r="J208" s="42"/>
      <c r="K208" s="21"/>
      <c r="L208" s="21"/>
      <c r="M208" s="42"/>
      <c r="N208" s="21"/>
      <c r="O208" s="34"/>
    </row>
    <row r="209" spans="1:15" x14ac:dyDescent="0.25">
      <c r="A209" s="40" t="s">
        <v>42</v>
      </c>
      <c r="B209" s="40">
        <v>1</v>
      </c>
      <c r="C209" s="36">
        <v>685.82836537182402</v>
      </c>
      <c r="D209" s="21">
        <v>77.2111470618933</v>
      </c>
      <c r="E209" s="78"/>
      <c r="F209" s="21"/>
      <c r="G209" s="42"/>
      <c r="H209" s="21"/>
      <c r="I209" s="21"/>
      <c r="J209" s="42"/>
      <c r="K209" s="21"/>
      <c r="L209" s="21"/>
      <c r="M209" s="42"/>
      <c r="N209" s="21"/>
      <c r="O209" s="34"/>
    </row>
    <row r="210" spans="1:15" x14ac:dyDescent="0.25">
      <c r="A210" s="40" t="s">
        <v>42</v>
      </c>
      <c r="B210" s="40">
        <v>1</v>
      </c>
      <c r="C210" s="36">
        <v>415.80047111214799</v>
      </c>
      <c r="D210" s="21">
        <v>75.809353070108102</v>
      </c>
      <c r="E210" s="78"/>
      <c r="F210" s="21"/>
      <c r="G210" s="42"/>
      <c r="H210" s="21"/>
      <c r="I210" s="21"/>
      <c r="J210" s="42"/>
      <c r="K210" s="21"/>
      <c r="L210" s="21"/>
      <c r="M210" s="42"/>
      <c r="N210" s="21"/>
      <c r="O210" s="34"/>
    </row>
    <row r="211" spans="1:15" x14ac:dyDescent="0.25">
      <c r="A211" s="40" t="s">
        <v>42</v>
      </c>
      <c r="B211" s="40">
        <v>1</v>
      </c>
      <c r="C211" s="36">
        <v>174.972525279813</v>
      </c>
      <c r="D211" s="21">
        <v>74.583397287523695</v>
      </c>
      <c r="E211" s="78"/>
      <c r="F211" s="21"/>
      <c r="G211" s="42"/>
      <c r="H211" s="21"/>
      <c r="I211" s="21"/>
      <c r="J211" s="42"/>
      <c r="K211" s="21"/>
      <c r="L211" s="21"/>
      <c r="M211" s="42"/>
      <c r="N211" s="21"/>
      <c r="O211" s="34"/>
    </row>
    <row r="212" spans="1:15" x14ac:dyDescent="0.25">
      <c r="A212" s="40" t="s">
        <v>42</v>
      </c>
      <c r="B212" s="40">
        <v>1</v>
      </c>
      <c r="C212" s="36">
        <v>0</v>
      </c>
      <c r="D212" s="21">
        <v>73.348600477660995</v>
      </c>
      <c r="E212" s="78"/>
      <c r="F212" s="21"/>
      <c r="G212" s="42"/>
      <c r="H212" s="21"/>
      <c r="I212" s="21"/>
      <c r="J212" s="42"/>
      <c r="K212" s="21"/>
      <c r="L212" s="21"/>
      <c r="M212" s="42"/>
      <c r="N212" s="21"/>
      <c r="O212" s="34"/>
    </row>
    <row r="213" spans="1:15" x14ac:dyDescent="0.25">
      <c r="A213" s="40" t="s">
        <v>195</v>
      </c>
      <c r="B213" s="40">
        <v>1</v>
      </c>
      <c r="C213" s="36">
        <v>0</v>
      </c>
      <c r="D213" s="21">
        <v>0</v>
      </c>
      <c r="E213" s="78"/>
      <c r="F213" s="21"/>
      <c r="G213" s="42"/>
      <c r="H213" s="21"/>
      <c r="I213" s="21"/>
      <c r="J213" s="42"/>
      <c r="K213" s="21"/>
      <c r="L213" s="21"/>
      <c r="M213" s="42"/>
      <c r="N213" s="21"/>
      <c r="O213" s="34" t="s">
        <v>278</v>
      </c>
    </row>
    <row r="214" spans="1:15" x14ac:dyDescent="0.25">
      <c r="A214" s="40" t="s">
        <v>195</v>
      </c>
      <c r="B214" s="40">
        <v>1</v>
      </c>
      <c r="C214" s="36">
        <v>57.2843353996318</v>
      </c>
      <c r="D214" s="21">
        <v>7.4921562886860402E-3</v>
      </c>
      <c r="E214" s="78"/>
      <c r="F214" s="21"/>
      <c r="G214" s="42"/>
      <c r="H214" s="21"/>
      <c r="I214" s="21"/>
      <c r="J214" s="42"/>
      <c r="K214" s="21"/>
      <c r="L214" s="21"/>
      <c r="M214" s="42"/>
      <c r="N214" s="21"/>
      <c r="O214" s="34" t="s">
        <v>278</v>
      </c>
    </row>
    <row r="215" spans="1:15" x14ac:dyDescent="0.25">
      <c r="A215" s="40" t="s">
        <v>195</v>
      </c>
      <c r="B215" s="40">
        <v>1</v>
      </c>
      <c r="C215" s="36">
        <v>157.39614142424699</v>
      </c>
      <c r="D215" s="21">
        <v>0.118260805418326</v>
      </c>
      <c r="E215" s="78"/>
      <c r="F215" s="21"/>
      <c r="G215" s="42"/>
      <c r="H215" s="21"/>
      <c r="I215" s="21"/>
      <c r="J215" s="42"/>
      <c r="K215" s="21"/>
      <c r="L215" s="21"/>
      <c r="M215" s="42"/>
      <c r="N215" s="21"/>
      <c r="O215" s="34" t="s">
        <v>278</v>
      </c>
    </row>
    <row r="216" spans="1:15" x14ac:dyDescent="0.25">
      <c r="A216" s="40" t="s">
        <v>195</v>
      </c>
      <c r="B216" s="40">
        <v>1</v>
      </c>
      <c r="C216" s="36">
        <v>380.70942651577798</v>
      </c>
      <c r="D216" s="21">
        <v>0.53482469506923802</v>
      </c>
      <c r="E216" s="78"/>
      <c r="F216" s="21"/>
      <c r="G216" s="42"/>
      <c r="H216" s="21"/>
      <c r="I216" s="21"/>
      <c r="J216" s="42"/>
      <c r="K216" s="21"/>
      <c r="L216" s="21"/>
      <c r="M216" s="42"/>
      <c r="N216" s="21"/>
      <c r="O216" s="34" t="s">
        <v>278</v>
      </c>
    </row>
    <row r="217" spans="1:15" x14ac:dyDescent="0.25">
      <c r="A217" s="40" t="s">
        <v>195</v>
      </c>
      <c r="B217" s="40">
        <v>1</v>
      </c>
      <c r="C217" s="36">
        <v>657.93304087028901</v>
      </c>
      <c r="D217" s="21">
        <v>0.95945706072335002</v>
      </c>
      <c r="E217" s="78"/>
      <c r="F217" s="21"/>
      <c r="G217" s="42"/>
      <c r="H217" s="21"/>
      <c r="I217" s="21"/>
      <c r="J217" s="42"/>
      <c r="K217" s="21"/>
      <c r="L217" s="21"/>
      <c r="M217" s="42"/>
      <c r="N217" s="21"/>
      <c r="O217" s="34" t="s">
        <v>278</v>
      </c>
    </row>
    <row r="218" spans="1:15" x14ac:dyDescent="0.25">
      <c r="A218" s="40" t="s">
        <v>195</v>
      </c>
      <c r="B218" s="40">
        <v>1</v>
      </c>
      <c r="C218" s="36">
        <v>1004.41829745935</v>
      </c>
      <c r="D218" s="21">
        <v>2.0649535371046102</v>
      </c>
      <c r="E218" s="78"/>
      <c r="F218" s="21"/>
      <c r="G218" s="42"/>
      <c r="H218" s="21"/>
      <c r="I218" s="21"/>
      <c r="J218" s="42"/>
      <c r="K218" s="21"/>
      <c r="L218" s="21"/>
      <c r="M218" s="42"/>
      <c r="N218" s="21"/>
      <c r="O218" s="34" t="s">
        <v>278</v>
      </c>
    </row>
    <row r="219" spans="1:15" x14ac:dyDescent="0.25">
      <c r="A219" s="40" t="s">
        <v>195</v>
      </c>
      <c r="B219" s="40">
        <v>1</v>
      </c>
      <c r="C219" s="36">
        <v>1281.6197811368199</v>
      </c>
      <c r="D219" s="21">
        <v>2.7769389124155399</v>
      </c>
      <c r="E219" s="78"/>
      <c r="F219" s="21"/>
      <c r="G219" s="42"/>
      <c r="H219" s="21"/>
      <c r="I219" s="21"/>
      <c r="J219" s="42"/>
      <c r="K219" s="21"/>
      <c r="L219" s="21"/>
      <c r="M219" s="42"/>
      <c r="N219" s="21"/>
      <c r="O219" s="34" t="s">
        <v>278</v>
      </c>
    </row>
    <row r="220" spans="1:15" x14ac:dyDescent="0.25">
      <c r="A220" s="40" t="s">
        <v>195</v>
      </c>
      <c r="B220" s="40">
        <v>1</v>
      </c>
      <c r="C220" s="36">
        <v>1520.30650987696</v>
      </c>
      <c r="D220" s="21">
        <v>3.5789454271335899</v>
      </c>
      <c r="E220" s="78"/>
      <c r="F220" s="21"/>
      <c r="G220" s="42"/>
      <c r="H220" s="21"/>
      <c r="I220" s="21"/>
      <c r="J220" s="42"/>
      <c r="K220" s="21"/>
      <c r="L220" s="21"/>
      <c r="M220" s="42"/>
      <c r="N220" s="21"/>
      <c r="O220" s="34" t="s">
        <v>278</v>
      </c>
    </row>
    <row r="221" spans="1:15" x14ac:dyDescent="0.25">
      <c r="A221" s="40" t="s">
        <v>195</v>
      </c>
      <c r="B221" s="40">
        <v>1</v>
      </c>
      <c r="C221" s="36">
        <v>1797.5227473391301</v>
      </c>
      <c r="D221" s="21">
        <v>4.09936212933997</v>
      </c>
      <c r="E221" s="78"/>
      <c r="F221" s="21"/>
      <c r="G221" s="42"/>
      <c r="H221" s="21"/>
      <c r="I221" s="21"/>
      <c r="J221" s="42"/>
      <c r="K221" s="21"/>
      <c r="L221" s="21"/>
      <c r="M221" s="42"/>
      <c r="N221" s="21"/>
      <c r="O221" s="34" t="s">
        <v>278</v>
      </c>
    </row>
    <row r="222" spans="1:15" x14ac:dyDescent="0.25">
      <c r="A222" s="40" t="s">
        <v>195</v>
      </c>
      <c r="B222" s="40">
        <v>1</v>
      </c>
      <c r="C222" s="36">
        <v>2074.7021003395598</v>
      </c>
      <c r="D222" s="21">
        <v>5.0987005143077102</v>
      </c>
      <c r="E222" s="78"/>
      <c r="F222" s="21"/>
      <c r="G222" s="42"/>
      <c r="H222" s="21"/>
      <c r="I222" s="21"/>
      <c r="J222" s="42"/>
      <c r="K222" s="21"/>
      <c r="L222" s="21"/>
      <c r="M222" s="42"/>
      <c r="N222" s="21"/>
      <c r="O222" s="34" t="s">
        <v>278</v>
      </c>
    </row>
    <row r="223" spans="1:15" x14ac:dyDescent="0.25">
      <c r="A223" s="40" t="s">
        <v>195</v>
      </c>
      <c r="B223" s="40">
        <v>1</v>
      </c>
      <c r="C223" s="36">
        <v>2498.1209672027899</v>
      </c>
      <c r="D223" s="21">
        <v>7.2693510870542397</v>
      </c>
      <c r="E223" s="78"/>
      <c r="F223" s="21"/>
      <c r="G223" s="42"/>
      <c r="H223" s="21"/>
      <c r="I223" s="21"/>
      <c r="J223" s="42"/>
      <c r="K223" s="21"/>
      <c r="L223" s="21"/>
      <c r="M223" s="42"/>
      <c r="N223" s="21"/>
      <c r="O223" s="34" t="s">
        <v>278</v>
      </c>
    </row>
    <row r="224" spans="1:15" x14ac:dyDescent="0.25">
      <c r="A224" s="40" t="s">
        <v>195</v>
      </c>
      <c r="B224" s="40">
        <v>1</v>
      </c>
      <c r="C224" s="36">
        <v>2821.45015871844</v>
      </c>
      <c r="D224" s="21">
        <v>9.0418800010143201</v>
      </c>
      <c r="E224" s="78"/>
      <c r="F224" s="21"/>
      <c r="G224" s="42"/>
      <c r="H224" s="21"/>
      <c r="I224" s="21"/>
      <c r="J224" s="42"/>
      <c r="K224" s="21"/>
      <c r="L224" s="21"/>
      <c r="M224" s="42"/>
      <c r="N224" s="21"/>
      <c r="O224" s="34" t="s">
        <v>278</v>
      </c>
    </row>
    <row r="225" spans="1:15" x14ac:dyDescent="0.25">
      <c r="A225" s="40" t="s">
        <v>195</v>
      </c>
      <c r="B225" s="40">
        <v>1</v>
      </c>
      <c r="C225" s="36">
        <v>3152.4808258430899</v>
      </c>
      <c r="D225" s="21">
        <v>10.8155615544034</v>
      </c>
      <c r="E225" s="78"/>
      <c r="F225" s="21"/>
      <c r="G225" s="42"/>
      <c r="H225" s="21"/>
      <c r="I225" s="21"/>
      <c r="J225" s="42"/>
      <c r="K225" s="21"/>
      <c r="L225" s="21"/>
      <c r="M225" s="42"/>
      <c r="N225" s="21"/>
      <c r="O225" s="34" t="s">
        <v>278</v>
      </c>
    </row>
    <row r="226" spans="1:15" x14ac:dyDescent="0.25">
      <c r="A226" s="40" t="s">
        <v>195</v>
      </c>
      <c r="B226" s="40">
        <v>1</v>
      </c>
      <c r="C226" s="36">
        <v>3598.98936574862</v>
      </c>
      <c r="D226" s="21">
        <v>13.181238718541501</v>
      </c>
      <c r="E226" s="78"/>
      <c r="F226" s="21"/>
      <c r="G226" s="42"/>
      <c r="H226" s="21"/>
      <c r="I226" s="21"/>
      <c r="J226" s="42"/>
      <c r="K226" s="21"/>
      <c r="L226" s="21"/>
      <c r="M226" s="42"/>
      <c r="N226" s="21"/>
      <c r="O226" s="34" t="s">
        <v>279</v>
      </c>
    </row>
    <row r="227" spans="1:15" x14ac:dyDescent="0.25">
      <c r="A227" s="40" t="s">
        <v>195</v>
      </c>
      <c r="B227" s="40">
        <v>1</v>
      </c>
      <c r="C227" s="36">
        <v>3.3740061366524898</v>
      </c>
      <c r="D227" s="21">
        <v>0</v>
      </c>
      <c r="E227" s="78"/>
      <c r="F227" s="21"/>
      <c r="G227" s="42"/>
      <c r="H227" s="21"/>
      <c r="I227" s="21"/>
      <c r="J227" s="42"/>
      <c r="K227" s="21"/>
      <c r="L227" s="21"/>
      <c r="M227" s="42"/>
      <c r="N227" s="21"/>
      <c r="O227" s="34" t="s">
        <v>280</v>
      </c>
    </row>
    <row r="228" spans="1:15" x14ac:dyDescent="0.25">
      <c r="A228" s="40" t="s">
        <v>195</v>
      </c>
      <c r="B228" s="40">
        <v>1</v>
      </c>
      <c r="C228" s="36">
        <v>280.59024359881698</v>
      </c>
      <c r="D228" s="21">
        <v>0.51984038249186704</v>
      </c>
      <c r="E228" s="78"/>
      <c r="F228" s="21"/>
      <c r="G228" s="42"/>
      <c r="H228" s="21"/>
      <c r="I228" s="21"/>
      <c r="J228" s="42"/>
      <c r="K228" s="21"/>
      <c r="L228" s="21"/>
      <c r="M228" s="42"/>
      <c r="N228" s="21"/>
      <c r="O228" s="34" t="s">
        <v>280</v>
      </c>
    </row>
    <row r="229" spans="1:15" x14ac:dyDescent="0.25">
      <c r="A229" s="40" t="s">
        <v>195</v>
      </c>
      <c r="B229" s="40">
        <v>1</v>
      </c>
      <c r="C229" s="36">
        <v>496.18729929666</v>
      </c>
      <c r="D229" s="21">
        <v>1.12682030581829</v>
      </c>
      <c r="E229" s="78"/>
      <c r="F229" s="21"/>
      <c r="G229" s="42"/>
      <c r="H229" s="21"/>
      <c r="I229" s="21"/>
      <c r="J229" s="42"/>
      <c r="K229" s="21"/>
      <c r="L229" s="21"/>
      <c r="M229" s="42"/>
      <c r="N229" s="21"/>
      <c r="O229" s="34" t="s">
        <v>280</v>
      </c>
    </row>
    <row r="230" spans="1:15" x14ac:dyDescent="0.25">
      <c r="A230" s="40" t="s">
        <v>195</v>
      </c>
      <c r="B230" s="40">
        <v>1</v>
      </c>
      <c r="C230" s="36">
        <v>850.34452392533694</v>
      </c>
      <c r="D230" s="21">
        <v>2.6166067678376699</v>
      </c>
      <c r="E230" s="78"/>
      <c r="F230" s="21"/>
      <c r="G230" s="42"/>
      <c r="H230" s="21"/>
      <c r="I230" s="21"/>
      <c r="J230" s="42"/>
      <c r="K230" s="21"/>
      <c r="L230" s="21"/>
      <c r="M230" s="42"/>
      <c r="N230" s="21"/>
      <c r="O230" s="34" t="s">
        <v>280</v>
      </c>
    </row>
    <row r="231" spans="1:15" x14ac:dyDescent="0.25">
      <c r="A231" s="40" t="s">
        <v>195</v>
      </c>
      <c r="B231" s="40">
        <v>1</v>
      </c>
      <c r="C231" s="36">
        <v>1058.22535022949</v>
      </c>
      <c r="D231" s="21">
        <v>3.4140027248395999</v>
      </c>
      <c r="E231" s="78"/>
      <c r="F231" s="21"/>
      <c r="G231" s="42"/>
      <c r="H231" s="21"/>
      <c r="I231" s="21"/>
      <c r="J231" s="42"/>
      <c r="K231" s="21"/>
      <c r="L231" s="21"/>
      <c r="M231" s="42"/>
      <c r="N231" s="21"/>
      <c r="O231" s="34" t="s">
        <v>280</v>
      </c>
    </row>
    <row r="232" spans="1:15" x14ac:dyDescent="0.25">
      <c r="A232" s="40" t="s">
        <v>195</v>
      </c>
      <c r="B232" s="40">
        <v>1</v>
      </c>
      <c r="C232" s="36">
        <v>1231.44953629315</v>
      </c>
      <c r="D232" s="21">
        <v>4.2062118044109198</v>
      </c>
      <c r="E232" s="78"/>
      <c r="F232" s="21"/>
      <c r="G232" s="42"/>
      <c r="H232" s="21"/>
      <c r="I232" s="21"/>
      <c r="J232" s="42"/>
      <c r="K232" s="21"/>
      <c r="L232" s="21"/>
      <c r="M232" s="42"/>
      <c r="N232" s="21"/>
      <c r="O232" s="34" t="s">
        <v>280</v>
      </c>
    </row>
    <row r="233" spans="1:15" x14ac:dyDescent="0.25">
      <c r="A233" s="40" t="s">
        <v>195</v>
      </c>
      <c r="B233" s="40">
        <v>1</v>
      </c>
      <c r="C233" s="36">
        <v>1381.5766724221701</v>
      </c>
      <c r="D233" s="21">
        <v>4.8991786291428596</v>
      </c>
      <c r="E233" s="78"/>
      <c r="F233" s="21"/>
      <c r="G233" s="42"/>
      <c r="H233" s="21"/>
      <c r="I233" s="21"/>
      <c r="J233" s="42"/>
      <c r="K233" s="21"/>
      <c r="L233" s="21"/>
      <c r="M233" s="42"/>
      <c r="N233" s="21"/>
      <c r="O233" s="34" t="s">
        <v>280</v>
      </c>
    </row>
    <row r="234" spans="1:15" x14ac:dyDescent="0.25">
      <c r="A234" s="40" t="s">
        <v>195</v>
      </c>
      <c r="B234" s="40">
        <v>1</v>
      </c>
      <c r="C234" s="36">
        <v>1527.84569385435</v>
      </c>
      <c r="D234" s="21">
        <v>5.6873534707125701</v>
      </c>
      <c r="E234" s="78"/>
      <c r="F234" s="21"/>
      <c r="G234" s="42"/>
      <c r="H234" s="21"/>
      <c r="I234" s="21"/>
      <c r="J234" s="42"/>
      <c r="K234" s="21"/>
      <c r="L234" s="21"/>
      <c r="M234" s="42"/>
      <c r="N234" s="21"/>
      <c r="O234" s="34" t="s">
        <v>280</v>
      </c>
    </row>
    <row r="235" spans="1:15" x14ac:dyDescent="0.25">
      <c r="A235" s="40" t="s">
        <v>195</v>
      </c>
      <c r="B235" s="40">
        <v>1</v>
      </c>
      <c r="C235" s="36">
        <v>1781.89848935076</v>
      </c>
      <c r="D235" s="21">
        <v>6.9705869470500499</v>
      </c>
      <c r="E235" s="78"/>
      <c r="F235" s="21"/>
      <c r="G235" s="42"/>
      <c r="H235" s="21"/>
      <c r="I235" s="21"/>
      <c r="J235" s="42"/>
      <c r="K235" s="21"/>
      <c r="L235" s="21"/>
      <c r="M235" s="42"/>
      <c r="N235" s="21"/>
      <c r="O235" s="34" t="s">
        <v>280</v>
      </c>
    </row>
    <row r="236" spans="1:15" x14ac:dyDescent="0.25">
      <c r="A236" s="40" t="s">
        <v>195</v>
      </c>
      <c r="B236" s="40">
        <v>1</v>
      </c>
      <c r="C236" s="36">
        <v>1912.74980578025</v>
      </c>
      <c r="D236" s="21">
        <v>7.9480251828662398</v>
      </c>
      <c r="E236" s="78"/>
      <c r="F236" s="21"/>
      <c r="G236" s="42"/>
      <c r="H236" s="21"/>
      <c r="I236" s="21"/>
      <c r="J236" s="42"/>
      <c r="K236" s="21"/>
      <c r="L236" s="21"/>
      <c r="M236" s="42"/>
      <c r="N236" s="21"/>
      <c r="O236" s="34" t="s">
        <v>280</v>
      </c>
    </row>
    <row r="237" spans="1:15" x14ac:dyDescent="0.25">
      <c r="A237" s="40" t="s">
        <v>195</v>
      </c>
      <c r="B237" s="40">
        <v>1</v>
      </c>
      <c r="C237" s="36">
        <v>2082.0642389006498</v>
      </c>
      <c r="D237" s="21">
        <v>9.5059326351411997</v>
      </c>
      <c r="E237" s="78"/>
      <c r="F237" s="21"/>
      <c r="G237" s="42"/>
      <c r="H237" s="21"/>
      <c r="I237" s="21"/>
      <c r="J237" s="42"/>
      <c r="K237" s="21"/>
      <c r="L237" s="21"/>
      <c r="M237" s="42"/>
      <c r="N237" s="21"/>
      <c r="O237" s="34" t="s">
        <v>280</v>
      </c>
    </row>
    <row r="238" spans="1:15" x14ac:dyDescent="0.25">
      <c r="A238" s="40" t="s">
        <v>195</v>
      </c>
      <c r="B238" s="40">
        <v>1</v>
      </c>
      <c r="C238" s="36">
        <v>2289.8417887119699</v>
      </c>
      <c r="D238" s="21">
        <v>11.6443093038749</v>
      </c>
      <c r="E238" s="78"/>
      <c r="F238" s="21"/>
      <c r="G238" s="42"/>
      <c r="H238" s="21"/>
      <c r="I238" s="21"/>
      <c r="J238" s="42"/>
      <c r="K238" s="21"/>
      <c r="L238" s="21"/>
      <c r="M238" s="42"/>
      <c r="N238" s="21"/>
      <c r="O238" s="34" t="s">
        <v>280</v>
      </c>
    </row>
    <row r="239" spans="1:15" x14ac:dyDescent="0.25">
      <c r="A239" s="40" t="s">
        <v>195</v>
      </c>
      <c r="B239" s="40">
        <v>1</v>
      </c>
      <c r="C239" s="36">
        <v>2589.8895079843301</v>
      </c>
      <c r="D239" s="21">
        <v>15.712204376802401</v>
      </c>
      <c r="E239" s="78"/>
      <c r="F239" s="21"/>
      <c r="G239" s="42"/>
      <c r="H239" s="21"/>
      <c r="I239" s="21"/>
      <c r="J239" s="42"/>
      <c r="K239" s="21"/>
      <c r="L239" s="21"/>
      <c r="M239" s="42"/>
      <c r="N239" s="21"/>
      <c r="O239" s="34" t="s">
        <v>280</v>
      </c>
    </row>
    <row r="240" spans="1:15" x14ac:dyDescent="0.25">
      <c r="A240" s="40" t="s">
        <v>195</v>
      </c>
      <c r="B240" s="40">
        <v>1</v>
      </c>
      <c r="C240" s="36">
        <v>2836.0711593477899</v>
      </c>
      <c r="D240" s="21">
        <v>19.197324954413101</v>
      </c>
      <c r="E240" s="78"/>
      <c r="F240" s="21"/>
      <c r="G240" s="42"/>
      <c r="H240" s="21"/>
      <c r="I240" s="21"/>
      <c r="J240" s="42"/>
      <c r="K240" s="21"/>
      <c r="L240" s="21"/>
      <c r="M240" s="42"/>
      <c r="N240" s="21"/>
      <c r="O240" s="34" t="s">
        <v>280</v>
      </c>
    </row>
    <row r="241" spans="1:15" x14ac:dyDescent="0.25">
      <c r="A241" s="40" t="s">
        <v>195</v>
      </c>
      <c r="B241" s="40">
        <v>1</v>
      </c>
      <c r="C241" s="36">
        <v>3066.8351057085601</v>
      </c>
      <c r="D241" s="21">
        <v>22.871708926270198</v>
      </c>
      <c r="E241" s="78"/>
      <c r="F241" s="21"/>
      <c r="G241" s="42"/>
      <c r="H241" s="21"/>
      <c r="I241" s="21"/>
      <c r="J241" s="42"/>
      <c r="K241" s="21"/>
      <c r="L241" s="21"/>
      <c r="M241" s="42"/>
      <c r="N241" s="21"/>
      <c r="O241" s="34" t="s">
        <v>280</v>
      </c>
    </row>
    <row r="242" spans="1:15" x14ac:dyDescent="0.25">
      <c r="A242" s="40" t="s">
        <v>195</v>
      </c>
      <c r="B242" s="40">
        <v>1</v>
      </c>
      <c r="C242" s="36">
        <v>3297.5990520693299</v>
      </c>
      <c r="D242" s="21">
        <v>26.546092898127402</v>
      </c>
      <c r="E242" s="78"/>
      <c r="F242" s="21"/>
      <c r="G242" s="42"/>
      <c r="H242" s="21"/>
      <c r="I242" s="21"/>
      <c r="J242" s="42"/>
      <c r="K242" s="21"/>
      <c r="L242" s="21"/>
      <c r="M242" s="42"/>
      <c r="N242" s="21"/>
      <c r="O242" s="34" t="s">
        <v>280</v>
      </c>
    </row>
    <row r="243" spans="1:15" x14ac:dyDescent="0.25">
      <c r="A243" s="40" t="s">
        <v>195</v>
      </c>
      <c r="B243" s="40">
        <v>1</v>
      </c>
      <c r="C243" s="36">
        <v>3459.10873308789</v>
      </c>
      <c r="D243" s="21">
        <v>29.443828422705099</v>
      </c>
      <c r="E243" s="78"/>
      <c r="F243" s="21"/>
      <c r="G243" s="42"/>
      <c r="H243" s="21"/>
      <c r="I243" s="21"/>
      <c r="J243" s="42"/>
      <c r="K243" s="21"/>
      <c r="L243" s="21"/>
      <c r="M243" s="42"/>
      <c r="N243" s="21"/>
      <c r="O243" s="34" t="s">
        <v>280</v>
      </c>
    </row>
    <row r="244" spans="1:15" x14ac:dyDescent="0.25">
      <c r="A244" s="40" t="s">
        <v>195</v>
      </c>
      <c r="B244" s="40">
        <v>1</v>
      </c>
      <c r="C244" s="36">
        <v>3597.5434948488501</v>
      </c>
      <c r="D244" s="21">
        <v>31.954968682786699</v>
      </c>
      <c r="E244" s="78"/>
      <c r="F244" s="21"/>
      <c r="G244" s="42"/>
      <c r="H244" s="21"/>
      <c r="I244" s="21"/>
      <c r="J244" s="42"/>
      <c r="K244" s="21"/>
      <c r="L244" s="21"/>
      <c r="M244" s="42"/>
      <c r="N244" s="21"/>
      <c r="O244" s="34" t="s">
        <v>280</v>
      </c>
    </row>
    <row r="245" spans="1:15" x14ac:dyDescent="0.25">
      <c r="A245" s="40" t="s">
        <v>198</v>
      </c>
      <c r="B245" s="40">
        <v>1</v>
      </c>
      <c r="C245" s="36">
        <v>11.075481745649499</v>
      </c>
      <c r="D245" s="21">
        <v>5.7631971451499399E-4</v>
      </c>
      <c r="E245" s="78"/>
      <c r="F245" s="21"/>
      <c r="G245" s="42"/>
      <c r="H245" s="21"/>
      <c r="I245" s="21"/>
      <c r="J245" s="42"/>
      <c r="K245" s="21"/>
      <c r="L245" s="21"/>
      <c r="M245" s="42"/>
      <c r="N245" s="21"/>
      <c r="O245" s="34" t="s">
        <v>281</v>
      </c>
    </row>
    <row r="246" spans="1:15" x14ac:dyDescent="0.25">
      <c r="A246" s="40" t="s">
        <v>198</v>
      </c>
      <c r="B246" s="40">
        <v>1</v>
      </c>
      <c r="C246" s="36">
        <v>172.79171574989499</v>
      </c>
      <c r="D246" s="21">
        <v>0.21635042082865499</v>
      </c>
      <c r="E246" s="78"/>
      <c r="F246" s="21"/>
      <c r="G246" s="42"/>
      <c r="H246" s="21"/>
      <c r="I246" s="21"/>
      <c r="J246" s="42"/>
      <c r="K246" s="21"/>
      <c r="L246" s="21"/>
      <c r="M246" s="42"/>
      <c r="N246" s="21"/>
      <c r="O246" s="34" t="s">
        <v>281</v>
      </c>
    </row>
    <row r="247" spans="1:15" x14ac:dyDescent="0.25">
      <c r="A247" s="40" t="s">
        <v>198</v>
      </c>
      <c r="B247" s="40">
        <v>1</v>
      </c>
      <c r="C247" s="36">
        <v>357.61237658113299</v>
      </c>
      <c r="D247" s="21">
        <v>0.43558244022988202</v>
      </c>
      <c r="E247" s="78"/>
      <c r="F247" s="21"/>
      <c r="G247" s="42"/>
      <c r="H247" s="21"/>
      <c r="I247" s="21"/>
      <c r="J247" s="42"/>
      <c r="K247" s="21"/>
      <c r="L247" s="21"/>
      <c r="M247" s="42"/>
      <c r="N247" s="21"/>
      <c r="O247" s="34" t="s">
        <v>281</v>
      </c>
    </row>
    <row r="248" spans="1:15" x14ac:dyDescent="0.25">
      <c r="A248" s="40" t="s">
        <v>198</v>
      </c>
      <c r="B248" s="40">
        <v>1</v>
      </c>
      <c r="C248" s="36">
        <v>580.92566167266398</v>
      </c>
      <c r="D248" s="21">
        <v>0.85214632988079198</v>
      </c>
      <c r="E248" s="78"/>
      <c r="F248" s="21"/>
      <c r="G248" s="42"/>
      <c r="H248" s="21"/>
      <c r="I248" s="21"/>
      <c r="J248" s="42"/>
      <c r="K248" s="21"/>
      <c r="L248" s="21"/>
      <c r="M248" s="42"/>
      <c r="N248" s="21"/>
      <c r="O248" s="34" t="s">
        <v>281</v>
      </c>
    </row>
    <row r="249" spans="1:15" x14ac:dyDescent="0.25">
      <c r="A249" s="40" t="s">
        <v>198</v>
      </c>
      <c r="B249" s="40">
        <v>1</v>
      </c>
      <c r="C249" s="36">
        <v>842.74632480918001</v>
      </c>
      <c r="D249" s="21">
        <v>1.2744734166768401</v>
      </c>
      <c r="E249" s="78"/>
      <c r="F249" s="21"/>
      <c r="G249" s="42"/>
      <c r="H249" s="21"/>
      <c r="I249" s="21"/>
      <c r="J249" s="42"/>
      <c r="K249" s="21"/>
      <c r="L249" s="21"/>
      <c r="M249" s="42"/>
      <c r="N249" s="21"/>
      <c r="O249" s="34" t="s">
        <v>281</v>
      </c>
    </row>
    <row r="250" spans="1:15" x14ac:dyDescent="0.25">
      <c r="A250" s="40" t="s">
        <v>198</v>
      </c>
      <c r="B250" s="40">
        <v>1</v>
      </c>
      <c r="C250" s="36">
        <v>1089.1640367277</v>
      </c>
      <c r="D250" s="21">
        <v>1.6944952246148399</v>
      </c>
      <c r="E250" s="78"/>
      <c r="F250" s="21"/>
      <c r="G250" s="42"/>
      <c r="H250" s="21"/>
      <c r="I250" s="21"/>
      <c r="J250" s="42"/>
      <c r="K250" s="21"/>
      <c r="L250" s="21"/>
      <c r="M250" s="42"/>
      <c r="N250" s="21"/>
      <c r="O250" s="34" t="s">
        <v>281</v>
      </c>
    </row>
    <row r="251" spans="1:15" x14ac:dyDescent="0.25">
      <c r="A251" s="40" t="s">
        <v>198</v>
      </c>
      <c r="B251" s="40">
        <v>1</v>
      </c>
      <c r="C251" s="36">
        <v>1289.3728949922399</v>
      </c>
      <c r="D251" s="21">
        <v>2.10760119597867</v>
      </c>
      <c r="E251" s="78"/>
      <c r="F251" s="21"/>
      <c r="G251" s="42"/>
      <c r="H251" s="21"/>
      <c r="I251" s="21"/>
      <c r="J251" s="42"/>
      <c r="K251" s="21"/>
      <c r="L251" s="21"/>
      <c r="M251" s="42"/>
      <c r="N251" s="21"/>
      <c r="O251" s="34" t="s">
        <v>281</v>
      </c>
    </row>
    <row r="252" spans="1:15" x14ac:dyDescent="0.25">
      <c r="A252" s="40" t="s">
        <v>198</v>
      </c>
      <c r="B252" s="40">
        <v>1</v>
      </c>
      <c r="C252" s="36">
        <v>1497.2832288657801</v>
      </c>
      <c r="D252" s="21">
        <v>2.5218598067715199</v>
      </c>
      <c r="E252" s="78"/>
      <c r="F252" s="21"/>
      <c r="G252" s="42"/>
      <c r="H252" s="21"/>
      <c r="I252" s="21"/>
      <c r="J252" s="42"/>
      <c r="K252" s="21"/>
      <c r="L252" s="21"/>
      <c r="M252" s="42"/>
      <c r="N252" s="21"/>
      <c r="O252" s="34" t="s">
        <v>281</v>
      </c>
    </row>
    <row r="253" spans="1:15" x14ac:dyDescent="0.25">
      <c r="A253" s="40" t="s">
        <v>198</v>
      </c>
      <c r="B253" s="40">
        <v>1</v>
      </c>
      <c r="C253" s="36">
        <v>1682.08913591232</v>
      </c>
      <c r="D253" s="21">
        <v>2.93266049927729</v>
      </c>
      <c r="E253" s="78"/>
      <c r="F253" s="21"/>
      <c r="G253" s="42"/>
      <c r="H253" s="21"/>
      <c r="I253" s="21"/>
      <c r="J253" s="42"/>
      <c r="K253" s="21"/>
      <c r="L253" s="21"/>
      <c r="M253" s="42"/>
      <c r="N253" s="21"/>
      <c r="O253" s="34" t="s">
        <v>281</v>
      </c>
    </row>
    <row r="254" spans="1:15" x14ac:dyDescent="0.25">
      <c r="A254" s="40" t="s">
        <v>198</v>
      </c>
      <c r="B254" s="40">
        <v>1</v>
      </c>
      <c r="C254" s="36">
        <v>1782.1935650445901</v>
      </c>
      <c r="D254" s="21">
        <v>3.1392134849592002</v>
      </c>
      <c r="E254" s="78"/>
      <c r="F254" s="21"/>
      <c r="G254" s="42"/>
      <c r="H254" s="21"/>
      <c r="I254" s="21"/>
      <c r="J254" s="42"/>
      <c r="K254" s="21"/>
      <c r="L254" s="21"/>
      <c r="M254" s="42"/>
      <c r="N254" s="21"/>
      <c r="O254" s="34" t="s">
        <v>281</v>
      </c>
    </row>
    <row r="255" spans="1:15" x14ac:dyDescent="0.25">
      <c r="A255" s="40" t="s">
        <v>198</v>
      </c>
      <c r="B255" s="40">
        <v>1</v>
      </c>
      <c r="C255" s="36">
        <v>26.478432963644</v>
      </c>
      <c r="D255" s="21">
        <v>2.8815985725714199E-3</v>
      </c>
      <c r="E255" s="78"/>
      <c r="F255" s="21"/>
      <c r="G255" s="42"/>
      <c r="H255" s="21"/>
      <c r="I255" s="21"/>
      <c r="J255" s="42"/>
      <c r="K255" s="21"/>
      <c r="L255" s="21"/>
      <c r="M255" s="42"/>
      <c r="N255" s="21"/>
      <c r="O255" s="34" t="s">
        <v>280</v>
      </c>
    </row>
    <row r="256" spans="1:15" x14ac:dyDescent="0.25">
      <c r="A256" s="40" t="s">
        <v>198</v>
      </c>
      <c r="B256" s="40">
        <v>1</v>
      </c>
      <c r="C256" s="36">
        <v>257.493193664172</v>
      </c>
      <c r="D256" s="21">
        <v>0.42059812765251198</v>
      </c>
      <c r="E256" s="78"/>
      <c r="F256" s="21"/>
      <c r="G256" s="42"/>
      <c r="H256" s="21"/>
      <c r="I256" s="21"/>
      <c r="J256" s="42"/>
      <c r="K256" s="21"/>
      <c r="L256" s="21"/>
      <c r="M256" s="42"/>
      <c r="N256" s="21"/>
      <c r="O256" s="34" t="s">
        <v>280</v>
      </c>
    </row>
    <row r="257" spans="1:15" x14ac:dyDescent="0.25">
      <c r="A257" s="40" t="s">
        <v>198</v>
      </c>
      <c r="B257" s="40">
        <v>1</v>
      </c>
      <c r="C257" s="36">
        <v>519.28434923130499</v>
      </c>
      <c r="D257" s="21">
        <v>1.2260625606576401</v>
      </c>
      <c r="E257" s="78"/>
      <c r="F257" s="21"/>
      <c r="G257" s="42"/>
      <c r="H257" s="21"/>
      <c r="I257" s="21"/>
      <c r="J257" s="42"/>
      <c r="K257" s="21"/>
      <c r="L257" s="21"/>
      <c r="M257" s="42"/>
      <c r="N257" s="21"/>
      <c r="O257" s="34" t="s">
        <v>280</v>
      </c>
    </row>
    <row r="258" spans="1:15" x14ac:dyDescent="0.25">
      <c r="A258" s="40" t="s">
        <v>198</v>
      </c>
      <c r="B258" s="40">
        <v>1</v>
      </c>
      <c r="C258" s="36">
        <v>842.62829453164795</v>
      </c>
      <c r="D258" s="21">
        <v>2.8070228015131802</v>
      </c>
      <c r="E258" s="78"/>
      <c r="F258" s="21"/>
      <c r="G258" s="42"/>
      <c r="H258" s="21"/>
      <c r="I258" s="21"/>
      <c r="J258" s="42"/>
      <c r="K258" s="21"/>
      <c r="L258" s="21"/>
      <c r="M258" s="42"/>
      <c r="N258" s="21"/>
      <c r="O258" s="34" t="s">
        <v>280</v>
      </c>
    </row>
    <row r="259" spans="1:15" x14ac:dyDescent="0.25">
      <c r="A259" s="40" t="s">
        <v>198</v>
      </c>
      <c r="B259" s="40">
        <v>1</v>
      </c>
      <c r="C259" s="36">
        <v>1073.5840400934001</v>
      </c>
      <c r="D259" s="21">
        <v>3.99101402301129</v>
      </c>
      <c r="E259" s="78"/>
      <c r="F259" s="21"/>
      <c r="G259" s="42"/>
      <c r="H259" s="21"/>
      <c r="I259" s="21"/>
      <c r="J259" s="42"/>
      <c r="K259" s="21"/>
      <c r="L259" s="21"/>
      <c r="M259" s="42"/>
      <c r="N259" s="21"/>
      <c r="O259" s="34" t="s">
        <v>280</v>
      </c>
    </row>
    <row r="260" spans="1:15" x14ac:dyDescent="0.25">
      <c r="A260" s="40" t="s">
        <v>198</v>
      </c>
      <c r="B260" s="40">
        <v>1</v>
      </c>
      <c r="C260" s="36">
        <v>1289.1368344371699</v>
      </c>
      <c r="D260" s="21">
        <v>5.1726999656513399</v>
      </c>
      <c r="E260" s="78"/>
      <c r="F260" s="21"/>
      <c r="G260" s="42"/>
      <c r="H260" s="21"/>
      <c r="I260" s="21"/>
      <c r="J260" s="42"/>
      <c r="K260" s="21"/>
      <c r="L260" s="21"/>
      <c r="M260" s="42"/>
      <c r="N260" s="21"/>
      <c r="O260" s="34" t="s">
        <v>280</v>
      </c>
    </row>
    <row r="261" spans="1:15" x14ac:dyDescent="0.25">
      <c r="A261" s="40" t="s">
        <v>198</v>
      </c>
      <c r="B261" s="40">
        <v>1</v>
      </c>
      <c r="C261" s="36">
        <v>1450.80880708735</v>
      </c>
      <c r="D261" s="21">
        <v>5.9631800860791104</v>
      </c>
      <c r="E261" s="78"/>
      <c r="F261" s="21"/>
      <c r="G261" s="42"/>
      <c r="H261" s="21"/>
      <c r="I261" s="21"/>
      <c r="J261" s="42"/>
      <c r="K261" s="21"/>
      <c r="L261" s="21"/>
      <c r="M261" s="42"/>
      <c r="N261" s="21"/>
      <c r="O261" s="34" t="s">
        <v>280</v>
      </c>
    </row>
    <row r="262" spans="1:15" x14ac:dyDescent="0.25">
      <c r="A262" s="40" t="s">
        <v>198</v>
      </c>
      <c r="B262" s="40">
        <v>1</v>
      </c>
      <c r="C262" s="36">
        <v>1781.8247204273</v>
      </c>
      <c r="D262" s="21">
        <v>7.9284303125727504</v>
      </c>
      <c r="E262" s="78"/>
      <c r="F262" s="21"/>
      <c r="G262" s="42"/>
      <c r="H262" s="21"/>
      <c r="I262" s="21"/>
      <c r="J262" s="42"/>
      <c r="K262" s="21"/>
      <c r="L262" s="21"/>
      <c r="M262" s="42"/>
      <c r="N262" s="21"/>
      <c r="O262" s="34" t="s">
        <v>280</v>
      </c>
    </row>
    <row r="263" spans="1:15" x14ac:dyDescent="0.25">
      <c r="A263" s="40"/>
      <c r="B263" s="40"/>
      <c r="C263" s="36"/>
      <c r="D263" s="21"/>
      <c r="E263" s="78"/>
      <c r="F263" s="21"/>
      <c r="G263" s="42"/>
      <c r="H263" s="21"/>
      <c r="I263" s="21"/>
      <c r="J263" s="42"/>
      <c r="K263" s="21"/>
      <c r="L263" s="21"/>
      <c r="M263" s="42"/>
      <c r="N263" s="21"/>
      <c r="O263" s="34" t="s">
        <v>280</v>
      </c>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93" customWidth="1"/>
    <col min="4" max="4" width="14.28515625" style="73" customWidth="1"/>
    <col min="5" max="5" width="13.7109375" style="18" customWidth="1"/>
    <col min="6" max="6" width="16.28515625" style="93" customWidth="1"/>
    <col min="7" max="10" width="9.140625" style="93" customWidth="1"/>
    <col min="11" max="16384" width="9.140625" style="93"/>
  </cols>
  <sheetData>
    <row r="1" spans="1:6" s="31" customFormat="1" ht="65.25" customHeight="1" x14ac:dyDescent="0.25">
      <c r="A1" s="13" t="s">
        <v>282</v>
      </c>
      <c r="B1" s="74" t="s">
        <v>131</v>
      </c>
      <c r="C1" s="13" t="s">
        <v>283</v>
      </c>
      <c r="D1" s="70" t="s">
        <v>284</v>
      </c>
      <c r="E1" s="14" t="s">
        <v>285</v>
      </c>
      <c r="F1" s="14" t="s">
        <v>13</v>
      </c>
    </row>
    <row r="2" spans="1:6" x14ac:dyDescent="0.25">
      <c r="A2" s="16" t="s">
        <v>286</v>
      </c>
      <c r="B2" s="39" t="s">
        <v>159</v>
      </c>
      <c r="C2" s="15" t="s">
        <v>287</v>
      </c>
      <c r="D2" s="71" t="s">
        <v>288</v>
      </c>
      <c r="E2" s="5" t="s">
        <v>289</v>
      </c>
      <c r="F2" s="5" t="s">
        <v>290</v>
      </c>
    </row>
    <row r="3" spans="1:6" x14ac:dyDescent="0.25">
      <c r="A3" s="16" t="s">
        <v>6</v>
      </c>
      <c r="B3" s="2" t="s">
        <v>6</v>
      </c>
      <c r="C3" s="15" t="s">
        <v>104</v>
      </c>
      <c r="D3" s="71" t="s">
        <v>187</v>
      </c>
      <c r="E3" s="5" t="s">
        <v>105</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1" max="2" width="9.140625" customWidth="1"/>
    <col min="3" max="3" width="9.7109375" customWidth="1"/>
    <col min="4" max="5" width="9.140625" customWidth="1"/>
    <col min="6" max="7" width="18.5703125" customWidth="1"/>
    <col min="8" max="8" width="19.85546875" customWidth="1"/>
    <col min="9" max="9" width="13.140625" customWidth="1"/>
    <col min="10" max="10" width="9.140625" customWidth="1"/>
  </cols>
  <sheetData>
    <row r="1" spans="1:9" ht="60" customHeight="1" x14ac:dyDescent="0.25">
      <c r="A1" s="13" t="s">
        <v>250</v>
      </c>
      <c r="B1" s="13" t="s">
        <v>236</v>
      </c>
      <c r="C1" s="13" t="s">
        <v>291</v>
      </c>
      <c r="D1" s="14" t="s">
        <v>292</v>
      </c>
      <c r="E1" s="14" t="s">
        <v>293</v>
      </c>
      <c r="F1" s="27" t="s">
        <v>294</v>
      </c>
      <c r="G1" s="27" t="s">
        <v>295</v>
      </c>
      <c r="H1" s="14" t="s">
        <v>296</v>
      </c>
      <c r="I1" s="13" t="s">
        <v>263</v>
      </c>
    </row>
    <row r="2" spans="1:9" x14ac:dyDescent="0.25">
      <c r="A2" s="16" t="s">
        <v>159</v>
      </c>
      <c r="B2" s="16" t="s">
        <v>241</v>
      </c>
      <c r="C2" s="16" t="s">
        <v>297</v>
      </c>
      <c r="D2" s="43" t="s">
        <v>298</v>
      </c>
      <c r="E2" s="43" t="s">
        <v>299</v>
      </c>
      <c r="F2" s="80" t="s">
        <v>300</v>
      </c>
      <c r="G2" s="80" t="s">
        <v>301</v>
      </c>
      <c r="H2" s="43" t="s">
        <v>299</v>
      </c>
      <c r="I2" s="81" t="s">
        <v>276</v>
      </c>
    </row>
    <row r="3" spans="1:9" x14ac:dyDescent="0.25">
      <c r="A3" s="16" t="s">
        <v>6</v>
      </c>
      <c r="B3" s="16" t="s">
        <v>6</v>
      </c>
      <c r="C3" s="16"/>
      <c r="D3" s="43" t="s">
        <v>189</v>
      </c>
      <c r="E3" s="43" t="s">
        <v>104</v>
      </c>
      <c r="F3" s="80" t="s">
        <v>302</v>
      </c>
      <c r="G3" s="80"/>
      <c r="H3" s="43" t="s">
        <v>104</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E8" sqref="E8"/>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84.42578125" bestFit="1" customWidth="1"/>
  </cols>
  <sheetData>
    <row r="1" spans="1:36" ht="30" customHeight="1" x14ac:dyDescent="0.25">
      <c r="A1" s="3" t="s">
        <v>22</v>
      </c>
      <c r="B1" s="4" t="s">
        <v>23</v>
      </c>
      <c r="C1" s="4" t="s">
        <v>24</v>
      </c>
      <c r="D1" s="4" t="s">
        <v>25</v>
      </c>
      <c r="E1" s="4" t="s">
        <v>26</v>
      </c>
      <c r="F1" s="9" t="s">
        <v>27</v>
      </c>
      <c r="G1" s="9" t="s">
        <v>28</v>
      </c>
      <c r="H1" s="31"/>
      <c r="I1" s="31"/>
      <c r="J1" s="31"/>
      <c r="K1" s="31"/>
      <c r="L1" s="31"/>
      <c r="M1" s="31"/>
      <c r="N1" s="93"/>
      <c r="O1" s="93"/>
      <c r="P1" s="93"/>
      <c r="Q1" s="93"/>
      <c r="R1" s="93"/>
      <c r="S1" s="93"/>
      <c r="T1" s="93"/>
      <c r="U1" s="93"/>
      <c r="V1" s="93"/>
      <c r="W1" s="93"/>
      <c r="X1" s="93"/>
      <c r="Y1" s="93"/>
      <c r="Z1" s="93"/>
      <c r="AA1" s="93"/>
      <c r="AB1" s="93"/>
      <c r="AC1" s="93"/>
      <c r="AD1" s="93"/>
      <c r="AE1" s="93"/>
      <c r="AF1" s="93"/>
      <c r="AG1" s="93"/>
      <c r="AH1" s="93"/>
      <c r="AI1" s="93"/>
      <c r="AJ1" s="93"/>
    </row>
    <row r="2" spans="1:36" ht="34.5" customHeight="1" x14ac:dyDescent="0.25">
      <c r="A2" s="26" t="s">
        <v>29</v>
      </c>
      <c r="B2" s="5" t="s">
        <v>30</v>
      </c>
      <c r="C2" s="5" t="s">
        <v>31</v>
      </c>
      <c r="D2" s="5" t="s">
        <v>32</v>
      </c>
      <c r="E2" s="5" t="s">
        <v>33</v>
      </c>
      <c r="F2" s="5" t="s">
        <v>34</v>
      </c>
      <c r="G2" s="5" t="s">
        <v>35</v>
      </c>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row>
    <row r="3" spans="1:36" x14ac:dyDescent="0.25">
      <c r="A3" s="33" t="s">
        <v>6</v>
      </c>
      <c r="B3" s="6" t="s">
        <v>36</v>
      </c>
      <c r="C3" s="6" t="s">
        <v>36</v>
      </c>
      <c r="D3" s="6" t="s">
        <v>36</v>
      </c>
      <c r="E3" s="6" t="s">
        <v>36</v>
      </c>
      <c r="F3" s="8"/>
      <c r="G3" s="8"/>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row>
    <row r="4" spans="1:36" x14ac:dyDescent="0.25">
      <c r="A4" s="24" t="s">
        <v>37</v>
      </c>
      <c r="B4" s="22">
        <v>258986</v>
      </c>
      <c r="C4" s="22">
        <v>664989</v>
      </c>
      <c r="D4" s="32">
        <v>8</v>
      </c>
      <c r="E4" s="32"/>
      <c r="F4" s="37" t="s">
        <v>38</v>
      </c>
      <c r="G4" s="37" t="s">
        <v>39</v>
      </c>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row>
    <row r="5" spans="1:36" x14ac:dyDescent="0.25">
      <c r="A5" s="24" t="s">
        <v>40</v>
      </c>
      <c r="B5" s="22">
        <v>259097</v>
      </c>
      <c r="C5" s="22">
        <v>664917</v>
      </c>
      <c r="D5" s="32">
        <v>8</v>
      </c>
      <c r="E5" s="32"/>
      <c r="F5" s="37" t="s">
        <v>41</v>
      </c>
      <c r="G5" s="37"/>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row>
    <row r="6" spans="1:36" x14ac:dyDescent="0.25">
      <c r="A6" s="24" t="s">
        <v>42</v>
      </c>
      <c r="B6" s="22">
        <v>259211</v>
      </c>
      <c r="C6" s="22">
        <v>664911</v>
      </c>
      <c r="D6" s="32">
        <v>8</v>
      </c>
      <c r="E6" s="32"/>
      <c r="F6" s="37" t="s">
        <v>41</v>
      </c>
      <c r="G6" s="37"/>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row>
    <row r="7" spans="1:36" x14ac:dyDescent="0.25">
      <c r="A7" s="24"/>
      <c r="B7" s="22"/>
      <c r="C7" s="22"/>
      <c r="D7" s="32"/>
      <c r="E7" s="32"/>
      <c r="F7" s="37"/>
      <c r="G7" s="37"/>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row>
    <row r="8" spans="1:36" x14ac:dyDescent="0.25">
      <c r="A8" s="24"/>
      <c r="B8" s="22"/>
      <c r="C8" s="22"/>
      <c r="D8" s="32"/>
      <c r="E8" s="32"/>
      <c r="F8" s="37"/>
      <c r="G8" s="37"/>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row>
    <row r="9" spans="1:36" x14ac:dyDescent="0.25">
      <c r="A9" s="24"/>
      <c r="B9" s="22"/>
      <c r="C9" s="22"/>
      <c r="D9" s="32"/>
      <c r="E9" s="32"/>
      <c r="F9" s="37"/>
      <c r="G9" s="37"/>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row>
    <row r="10" spans="1:36" x14ac:dyDescent="0.25">
      <c r="A10" s="24"/>
      <c r="B10" s="22"/>
      <c r="C10" s="22"/>
      <c r="D10" s="32"/>
      <c r="E10" s="32"/>
      <c r="F10" s="37"/>
      <c r="G10" s="37"/>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row>
    <row r="11" spans="1:36" x14ac:dyDescent="0.25">
      <c r="A11" s="24"/>
      <c r="B11" s="22"/>
      <c r="C11" s="22"/>
      <c r="D11" s="32"/>
      <c r="E11" s="32"/>
      <c r="F11" s="37"/>
      <c r="G11" s="37"/>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row>
    <row r="12" spans="1:36" x14ac:dyDescent="0.25">
      <c r="A12" s="24"/>
      <c r="B12" s="22"/>
      <c r="C12" s="22"/>
      <c r="D12" s="32"/>
      <c r="E12" s="32"/>
      <c r="F12" s="37"/>
      <c r="G12" s="37"/>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row>
    <row r="13" spans="1:36" x14ac:dyDescent="0.25">
      <c r="A13" s="24"/>
      <c r="B13" s="22"/>
      <c r="C13" s="22"/>
      <c r="D13" s="32"/>
      <c r="E13" s="32"/>
      <c r="F13" s="37"/>
      <c r="G13" s="37"/>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row>
    <row r="14" spans="1:36" x14ac:dyDescent="0.25">
      <c r="A14" s="24"/>
      <c r="B14" s="22"/>
      <c r="C14" s="22"/>
      <c r="D14" s="32"/>
      <c r="E14" s="32"/>
      <c r="F14" s="37"/>
      <c r="G14" s="37"/>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row>
    <row r="15" spans="1:36" x14ac:dyDescent="0.25">
      <c r="A15" s="24"/>
      <c r="B15" s="22"/>
      <c r="C15" s="22"/>
      <c r="D15" s="32"/>
      <c r="E15" s="32"/>
      <c r="F15" s="37"/>
      <c r="G15" s="37"/>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row>
    <row r="16" spans="1:36" x14ac:dyDescent="0.25">
      <c r="A16" s="24"/>
      <c r="B16" s="22"/>
      <c r="C16" s="22"/>
      <c r="D16" s="32"/>
      <c r="E16" s="32"/>
      <c r="F16" s="37"/>
      <c r="G16" s="37"/>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row>
    <row r="17" spans="1:36" x14ac:dyDescent="0.25">
      <c r="A17" s="24"/>
      <c r="B17" s="22"/>
      <c r="C17" s="22"/>
      <c r="D17" s="32"/>
      <c r="E17" s="32"/>
      <c r="F17" s="37"/>
      <c r="G17" s="37"/>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row>
    <row r="18" spans="1:36" x14ac:dyDescent="0.25">
      <c r="A18" s="24"/>
      <c r="B18" s="22"/>
      <c r="C18" s="22"/>
      <c r="D18" s="32"/>
      <c r="E18" s="32"/>
      <c r="F18" s="37"/>
      <c r="G18" s="37"/>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row>
    <row r="19" spans="1:36" x14ac:dyDescent="0.25">
      <c r="A19" s="24"/>
      <c r="B19" s="22"/>
      <c r="C19" s="22"/>
      <c r="D19" s="32"/>
      <c r="E19" s="32"/>
      <c r="F19" s="37"/>
      <c r="G19" s="37"/>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row>
    <row r="20" spans="1:36" x14ac:dyDescent="0.25">
      <c r="A20" s="24"/>
      <c r="B20" s="22"/>
      <c r="C20" s="22"/>
      <c r="D20" s="32"/>
      <c r="E20" s="32"/>
      <c r="F20" s="37"/>
      <c r="G20" s="37"/>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row>
    <row r="21" spans="1:36" x14ac:dyDescent="0.25">
      <c r="A21" s="24"/>
      <c r="B21" s="22"/>
      <c r="C21" s="22"/>
      <c r="D21" s="32"/>
      <c r="E21" s="32"/>
      <c r="F21" s="37"/>
      <c r="G21" s="37"/>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row>
    <row r="22" spans="1:36" x14ac:dyDescent="0.25">
      <c r="A22" s="24"/>
      <c r="B22" s="22"/>
      <c r="C22" s="22"/>
      <c r="D22" s="32"/>
      <c r="E22" s="32"/>
      <c r="F22" s="37"/>
      <c r="G22" s="37"/>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row>
    <row r="23" spans="1:36" x14ac:dyDescent="0.25">
      <c r="A23" s="24"/>
      <c r="B23" s="22"/>
      <c r="C23" s="22"/>
      <c r="D23" s="32"/>
      <c r="E23" s="32"/>
      <c r="F23" s="37"/>
      <c r="G23" s="37"/>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row>
    <row r="24" spans="1:36" x14ac:dyDescent="0.25">
      <c r="A24" s="24"/>
      <c r="B24" s="22"/>
      <c r="C24" s="22"/>
      <c r="D24" s="32"/>
      <c r="E24" s="32"/>
      <c r="F24" s="37"/>
      <c r="G24" s="37"/>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row>
    <row r="25" spans="1:36" x14ac:dyDescent="0.25">
      <c r="A25" s="24"/>
      <c r="B25" s="22"/>
      <c r="C25" s="22"/>
      <c r="D25" s="32"/>
      <c r="E25" s="32"/>
      <c r="F25" s="37"/>
      <c r="G25" s="37"/>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row>
    <row r="26" spans="1:36" x14ac:dyDescent="0.25">
      <c r="A26" s="24"/>
      <c r="B26" s="22"/>
      <c r="C26" s="22"/>
      <c r="D26" s="32"/>
      <c r="E26" s="32"/>
      <c r="F26" s="37"/>
      <c r="G26" s="37"/>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row>
    <row r="27" spans="1:36" x14ac:dyDescent="0.25">
      <c r="A27" s="24"/>
      <c r="B27" s="22"/>
      <c r="C27" s="22"/>
      <c r="D27" s="32"/>
      <c r="E27" s="32"/>
      <c r="F27" s="37"/>
      <c r="G27" s="37"/>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row>
    <row r="28" spans="1:36" x14ac:dyDescent="0.25">
      <c r="A28" s="24"/>
      <c r="B28" s="22"/>
      <c r="C28" s="22"/>
      <c r="D28" s="32"/>
      <c r="E28" s="32"/>
      <c r="F28" s="37"/>
      <c r="G28" s="37"/>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row>
    <row r="29" spans="1:36" x14ac:dyDescent="0.25">
      <c r="A29" s="24"/>
      <c r="B29" s="22"/>
      <c r="C29" s="22"/>
      <c r="D29" s="32"/>
      <c r="E29" s="32"/>
      <c r="F29" s="37"/>
      <c r="G29" s="37"/>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row>
    <row r="30" spans="1:36" x14ac:dyDescent="0.25">
      <c r="A30" s="24"/>
      <c r="B30" s="22"/>
      <c r="C30" s="22"/>
      <c r="D30" s="32"/>
      <c r="E30" s="32"/>
      <c r="F30" s="37"/>
      <c r="G30" s="37"/>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row>
    <row r="31" spans="1:36" x14ac:dyDescent="0.25">
      <c r="A31" s="24"/>
      <c r="B31" s="22"/>
      <c r="C31" s="22"/>
      <c r="D31" s="32"/>
      <c r="E31" s="32"/>
      <c r="F31" s="37"/>
      <c r="G31" s="37"/>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row>
    <row r="32" spans="1:36" x14ac:dyDescent="0.25">
      <c r="A32" s="24"/>
      <c r="B32" s="22"/>
      <c r="C32" s="22"/>
      <c r="D32" s="32"/>
      <c r="E32" s="32"/>
      <c r="F32" s="37"/>
      <c r="G32" s="37"/>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row>
    <row r="33" spans="1:36" x14ac:dyDescent="0.25">
      <c r="A33" s="24"/>
      <c r="B33" s="22"/>
      <c r="C33" s="22"/>
      <c r="D33" s="32"/>
      <c r="E33" s="32"/>
      <c r="F33" s="37"/>
      <c r="G33" s="37"/>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row>
    <row r="34" spans="1:36" x14ac:dyDescent="0.25">
      <c r="A34" s="24"/>
      <c r="B34" s="22"/>
      <c r="C34" s="22"/>
      <c r="D34" s="32"/>
      <c r="E34" s="32"/>
      <c r="F34" s="37"/>
      <c r="G34" s="37"/>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row>
    <row r="35" spans="1:36" x14ac:dyDescent="0.25">
      <c r="A35" s="24"/>
      <c r="B35" s="22"/>
      <c r="C35" s="22"/>
      <c r="D35" s="32"/>
      <c r="E35" s="32"/>
      <c r="F35" s="37"/>
      <c r="G35" s="37"/>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row>
    <row r="36" spans="1:36" x14ac:dyDescent="0.25">
      <c r="A36" s="24"/>
      <c r="B36" s="22"/>
      <c r="C36" s="22"/>
      <c r="D36" s="32"/>
      <c r="E36" s="32"/>
      <c r="F36" s="37"/>
      <c r="G36" s="37"/>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row>
    <row r="37" spans="1:36" x14ac:dyDescent="0.25">
      <c r="A37" s="24"/>
      <c r="B37" s="22"/>
      <c r="C37" s="22"/>
      <c r="D37" s="32"/>
      <c r="E37" s="32"/>
      <c r="F37" s="37"/>
      <c r="G37" s="37"/>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row>
    <row r="38" spans="1:36" x14ac:dyDescent="0.25">
      <c r="A38" s="24"/>
      <c r="B38" s="22"/>
      <c r="C38" s="22"/>
      <c r="D38" s="32"/>
      <c r="E38" s="32"/>
      <c r="F38" s="37"/>
      <c r="G38" s="37"/>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row>
    <row r="39" spans="1:36" x14ac:dyDescent="0.25">
      <c r="A39" s="24"/>
      <c r="B39" s="22"/>
      <c r="C39" s="22"/>
      <c r="D39" s="32"/>
      <c r="E39" s="32"/>
      <c r="F39" s="37"/>
      <c r="G39" s="37"/>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row>
    <row r="40" spans="1:36" x14ac:dyDescent="0.25">
      <c r="A40" s="24"/>
      <c r="B40" s="22"/>
      <c r="C40" s="22"/>
      <c r="D40" s="32"/>
      <c r="E40" s="32"/>
      <c r="F40" s="37"/>
      <c r="G40" s="37"/>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row>
    <row r="41" spans="1:36" x14ac:dyDescent="0.25">
      <c r="A41" s="24"/>
      <c r="B41" s="22"/>
      <c r="C41" s="22"/>
      <c r="D41" s="32"/>
      <c r="E41" s="32"/>
      <c r="F41" s="37"/>
      <c r="G41" s="37"/>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row>
    <row r="42" spans="1:36" x14ac:dyDescent="0.25">
      <c r="A42" s="24"/>
      <c r="B42" s="22"/>
      <c r="C42" s="22"/>
      <c r="D42" s="32"/>
      <c r="E42" s="32"/>
      <c r="F42" s="37"/>
      <c r="G42" s="37"/>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row>
    <row r="43" spans="1:36" x14ac:dyDescent="0.25">
      <c r="A43" s="24"/>
      <c r="B43" s="22"/>
      <c r="C43" s="22"/>
      <c r="D43" s="32"/>
      <c r="E43" s="32"/>
      <c r="F43" s="37"/>
      <c r="G43" s="37"/>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row>
    <row r="44" spans="1:36" x14ac:dyDescent="0.25">
      <c r="A44" s="24"/>
      <c r="B44" s="22"/>
      <c r="C44" s="22"/>
      <c r="D44" s="32"/>
      <c r="E44" s="32"/>
      <c r="F44" s="37"/>
      <c r="G44" s="37"/>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row>
    <row r="45" spans="1:36" x14ac:dyDescent="0.25">
      <c r="A45" s="24"/>
      <c r="B45" s="22"/>
      <c r="C45" s="22"/>
      <c r="D45" s="32"/>
      <c r="E45" s="32"/>
      <c r="F45" s="37"/>
      <c r="G45" s="37"/>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row>
    <row r="46" spans="1:36" x14ac:dyDescent="0.25">
      <c r="A46" s="24"/>
      <c r="B46" s="22"/>
      <c r="C46" s="22"/>
      <c r="D46" s="32"/>
      <c r="E46" s="32"/>
      <c r="F46" s="37"/>
      <c r="G46" s="37"/>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row>
    <row r="47" spans="1:36" x14ac:dyDescent="0.25">
      <c r="A47" s="24"/>
      <c r="B47" s="22"/>
      <c r="C47" s="22"/>
      <c r="D47" s="32"/>
      <c r="E47" s="32"/>
      <c r="F47" s="37"/>
      <c r="G47" s="37"/>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row>
    <row r="48" spans="1:36" x14ac:dyDescent="0.25">
      <c r="A48" s="24"/>
      <c r="B48" s="22"/>
      <c r="C48" s="22"/>
      <c r="D48" s="32"/>
      <c r="E48" s="32"/>
      <c r="F48" s="37"/>
      <c r="G48" s="37"/>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row>
    <row r="49" spans="1:36" x14ac:dyDescent="0.25">
      <c r="A49" s="24"/>
      <c r="B49" s="22"/>
      <c r="C49" s="22"/>
      <c r="D49" s="32"/>
      <c r="E49" s="32"/>
      <c r="F49" s="37"/>
      <c r="G49" s="37"/>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row>
    <row r="50" spans="1:36" x14ac:dyDescent="0.25">
      <c r="A50" s="24"/>
      <c r="B50" s="22"/>
      <c r="C50" s="22"/>
      <c r="D50" s="32"/>
      <c r="E50" s="32"/>
      <c r="F50" s="37"/>
      <c r="G50" s="37"/>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row>
    <row r="51" spans="1:36" x14ac:dyDescent="0.25">
      <c r="A51" s="24"/>
      <c r="B51" s="22"/>
      <c r="C51" s="22"/>
      <c r="D51" s="32"/>
      <c r="E51" s="32"/>
      <c r="F51" s="37"/>
      <c r="G51" s="37"/>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row>
    <row r="52" spans="1:36" x14ac:dyDescent="0.25">
      <c r="A52" s="24"/>
      <c r="B52" s="22"/>
      <c r="C52" s="22"/>
      <c r="D52" s="32"/>
      <c r="E52" s="32"/>
      <c r="F52" s="37"/>
      <c r="G52" s="37"/>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row>
    <row r="53" spans="1:36" x14ac:dyDescent="0.25">
      <c r="A53" s="24"/>
      <c r="B53" s="22"/>
      <c r="C53" s="22"/>
      <c r="D53" s="32"/>
      <c r="E53" s="32"/>
      <c r="F53" s="37"/>
      <c r="G53" s="37"/>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row>
    <row r="54" spans="1:36" x14ac:dyDescent="0.25">
      <c r="A54" s="24"/>
      <c r="B54" s="22"/>
      <c r="C54" s="22"/>
      <c r="D54" s="32"/>
      <c r="E54" s="32"/>
      <c r="F54" s="37"/>
      <c r="G54" s="37"/>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row>
    <row r="55" spans="1:36" x14ac:dyDescent="0.25">
      <c r="A55" s="24"/>
      <c r="B55" s="22"/>
      <c r="C55" s="22"/>
      <c r="D55" s="32"/>
      <c r="E55" s="32"/>
      <c r="F55" s="37"/>
      <c r="G55" s="37"/>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row>
    <row r="56" spans="1:36" x14ac:dyDescent="0.25">
      <c r="A56" s="24"/>
      <c r="B56" s="22"/>
      <c r="C56" s="22"/>
      <c r="D56" s="32"/>
      <c r="E56" s="32"/>
      <c r="F56" s="37"/>
      <c r="G56" s="37"/>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row>
    <row r="57" spans="1:36" x14ac:dyDescent="0.25">
      <c r="A57" s="24"/>
      <c r="B57" s="22"/>
      <c r="C57" s="22"/>
      <c r="D57" s="32"/>
      <c r="E57" s="32"/>
      <c r="F57" s="37"/>
      <c r="G57" s="37"/>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row>
    <row r="58" spans="1:36" x14ac:dyDescent="0.25">
      <c r="A58" s="24"/>
      <c r="B58" s="22"/>
      <c r="C58" s="22"/>
      <c r="D58" s="32"/>
      <c r="E58" s="32"/>
      <c r="F58" s="37"/>
      <c r="G58" s="37"/>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row>
    <row r="59" spans="1:36" x14ac:dyDescent="0.25">
      <c r="A59" s="24"/>
      <c r="B59" s="22"/>
      <c r="C59" s="22"/>
      <c r="D59" s="32"/>
      <c r="E59" s="32"/>
      <c r="F59" s="37"/>
      <c r="G59" s="37"/>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row>
    <row r="60" spans="1:36" x14ac:dyDescent="0.25">
      <c r="A60" s="24"/>
      <c r="B60" s="22"/>
      <c r="C60" s="22"/>
      <c r="D60" s="32"/>
      <c r="E60" s="32"/>
      <c r="F60" s="37"/>
      <c r="G60" s="37"/>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row>
    <row r="61" spans="1:36" x14ac:dyDescent="0.25">
      <c r="A61" s="24"/>
      <c r="B61" s="22"/>
      <c r="C61" s="22"/>
      <c r="D61" s="32"/>
      <c r="E61" s="32"/>
      <c r="F61" s="37"/>
      <c r="G61" s="37"/>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row>
    <row r="62" spans="1:36" x14ac:dyDescent="0.25">
      <c r="A62" s="24"/>
      <c r="B62" s="22"/>
      <c r="C62" s="22"/>
      <c r="D62" s="32"/>
      <c r="E62" s="32"/>
      <c r="F62" s="37"/>
      <c r="G62" s="37"/>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row>
    <row r="63" spans="1:36" x14ac:dyDescent="0.25">
      <c r="A63" s="24"/>
      <c r="B63" s="22"/>
      <c r="C63" s="22"/>
      <c r="D63" s="32"/>
      <c r="E63" s="32"/>
      <c r="F63" s="37"/>
      <c r="G63" s="37"/>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row>
    <row r="64" spans="1:36" x14ac:dyDescent="0.25">
      <c r="A64" s="24"/>
      <c r="B64" s="22"/>
      <c r="C64" s="22"/>
      <c r="D64" s="32"/>
      <c r="E64" s="32"/>
      <c r="F64" s="37"/>
      <c r="G64" s="37"/>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row>
    <row r="65" spans="1:36" x14ac:dyDescent="0.25">
      <c r="A65" s="24"/>
      <c r="B65" s="22"/>
      <c r="C65" s="22"/>
      <c r="D65" s="32"/>
      <c r="E65" s="32"/>
      <c r="F65" s="37"/>
      <c r="G65" s="37"/>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row>
    <row r="66" spans="1:36" x14ac:dyDescent="0.25">
      <c r="A66" s="24"/>
      <c r="B66" s="22"/>
      <c r="C66" s="22"/>
      <c r="D66" s="32"/>
      <c r="E66" s="32"/>
      <c r="F66" s="37"/>
      <c r="G66" s="37"/>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row>
    <row r="67" spans="1:36" x14ac:dyDescent="0.25">
      <c r="A67" s="24"/>
      <c r="B67" s="22"/>
      <c r="C67" s="22"/>
      <c r="D67" s="32"/>
      <c r="E67" s="32"/>
      <c r="F67" s="37"/>
      <c r="G67" s="37"/>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row>
    <row r="68" spans="1:36" x14ac:dyDescent="0.25">
      <c r="A68" s="24"/>
      <c r="B68" s="22"/>
      <c r="C68" s="22"/>
      <c r="D68" s="32"/>
      <c r="E68" s="32"/>
      <c r="F68" s="37"/>
      <c r="G68" s="37"/>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row>
    <row r="69" spans="1:36" x14ac:dyDescent="0.25">
      <c r="A69" s="24"/>
      <c r="B69" s="22"/>
      <c r="C69" s="22"/>
      <c r="D69" s="32"/>
      <c r="E69" s="32"/>
      <c r="F69" s="37"/>
      <c r="G69" s="37"/>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row>
    <row r="70" spans="1:36" x14ac:dyDescent="0.25">
      <c r="A70" s="24"/>
      <c r="B70" s="22"/>
      <c r="C70" s="22"/>
      <c r="D70" s="32"/>
      <c r="E70" s="32"/>
      <c r="F70" s="37"/>
      <c r="G70" s="37"/>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row>
    <row r="71" spans="1:36" x14ac:dyDescent="0.25">
      <c r="A71" s="24"/>
      <c r="B71" s="22"/>
      <c r="C71" s="22"/>
      <c r="D71" s="32"/>
      <c r="E71" s="32"/>
      <c r="F71" s="37"/>
      <c r="G71" s="37"/>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row>
    <row r="72" spans="1:36" x14ac:dyDescent="0.25">
      <c r="A72" s="24"/>
      <c r="B72" s="22"/>
      <c r="C72" s="22"/>
      <c r="D72" s="32"/>
      <c r="E72" s="32"/>
      <c r="F72" s="37"/>
      <c r="G72" s="37"/>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row>
    <row r="73" spans="1:36" x14ac:dyDescent="0.25">
      <c r="A73" s="24"/>
      <c r="B73" s="22"/>
      <c r="C73" s="22"/>
      <c r="D73" s="32"/>
      <c r="E73" s="32"/>
      <c r="F73" s="37"/>
      <c r="G73" s="37"/>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row>
    <row r="74" spans="1:36" x14ac:dyDescent="0.25">
      <c r="A74" s="24"/>
      <c r="B74" s="22"/>
      <c r="C74" s="22"/>
      <c r="D74" s="32"/>
      <c r="E74" s="32"/>
      <c r="F74" s="37"/>
      <c r="G74" s="37"/>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row>
    <row r="75" spans="1:36" x14ac:dyDescent="0.25">
      <c r="A75" s="24"/>
      <c r="B75" s="22"/>
      <c r="C75" s="22"/>
      <c r="D75" s="32"/>
      <c r="E75" s="32"/>
      <c r="F75" s="37"/>
      <c r="G75" s="37"/>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row>
    <row r="76" spans="1:36" x14ac:dyDescent="0.25">
      <c r="A76" s="24"/>
      <c r="B76" s="22"/>
      <c r="C76" s="22"/>
      <c r="D76" s="32"/>
      <c r="E76" s="32"/>
      <c r="F76" s="37"/>
      <c r="G76" s="37"/>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row>
    <row r="77" spans="1:36" x14ac:dyDescent="0.25">
      <c r="A77" s="24"/>
      <c r="B77" s="22"/>
      <c r="C77" s="22"/>
      <c r="D77" s="32"/>
      <c r="E77" s="32"/>
      <c r="F77" s="37"/>
      <c r="G77" s="37"/>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row>
    <row r="78" spans="1:36" x14ac:dyDescent="0.25">
      <c r="A78" s="24"/>
      <c r="B78" s="22"/>
      <c r="C78" s="22"/>
      <c r="D78" s="32"/>
      <c r="E78" s="32"/>
      <c r="F78" s="37"/>
      <c r="G78" s="37"/>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row>
    <row r="79" spans="1:36" x14ac:dyDescent="0.25">
      <c r="A79" s="24"/>
      <c r="B79" s="22"/>
      <c r="C79" s="22"/>
      <c r="D79" s="32"/>
      <c r="E79" s="32"/>
      <c r="F79" s="37"/>
      <c r="G79" s="37"/>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row>
    <row r="80" spans="1:36" x14ac:dyDescent="0.25">
      <c r="A80" s="24"/>
      <c r="B80" s="22"/>
      <c r="C80" s="22"/>
      <c r="D80" s="32"/>
      <c r="E80" s="32"/>
      <c r="F80" s="37"/>
      <c r="G80" s="37"/>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row>
    <row r="81" spans="1:36" x14ac:dyDescent="0.25">
      <c r="A81" s="24"/>
      <c r="B81" s="22"/>
      <c r="C81" s="22"/>
      <c r="D81" s="32"/>
      <c r="E81" s="32"/>
      <c r="F81" s="37"/>
      <c r="G81" s="37"/>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row>
    <row r="82" spans="1:36" x14ac:dyDescent="0.25">
      <c r="A82" s="24"/>
      <c r="B82" s="22"/>
      <c r="C82" s="22"/>
      <c r="D82" s="32"/>
      <c r="E82" s="32"/>
      <c r="F82" s="37"/>
      <c r="G82" s="37"/>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row>
    <row r="83" spans="1:36" x14ac:dyDescent="0.25">
      <c r="A83" s="24"/>
      <c r="B83" s="22"/>
      <c r="C83" s="22"/>
      <c r="D83" s="32"/>
      <c r="E83" s="32"/>
      <c r="F83" s="37"/>
      <c r="G83" s="37"/>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row>
    <row r="84" spans="1:36" x14ac:dyDescent="0.25">
      <c r="A84" s="24"/>
      <c r="B84" s="22"/>
      <c r="C84" s="22"/>
      <c r="D84" s="32"/>
      <c r="E84" s="32"/>
      <c r="F84" s="37"/>
      <c r="G84" s="37"/>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row>
    <row r="85" spans="1:36" x14ac:dyDescent="0.25">
      <c r="A85" s="24"/>
      <c r="B85" s="22"/>
      <c r="C85" s="22"/>
      <c r="D85" s="32"/>
      <c r="E85" s="32"/>
      <c r="F85" s="37"/>
      <c r="G85" s="37"/>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row>
    <row r="86" spans="1:36" x14ac:dyDescent="0.25">
      <c r="A86" s="24"/>
      <c r="B86" s="22"/>
      <c r="C86" s="22"/>
      <c r="D86" s="32"/>
      <c r="E86" s="32"/>
      <c r="F86" s="37"/>
      <c r="G86" s="37"/>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row>
    <row r="87" spans="1:36" x14ac:dyDescent="0.25">
      <c r="A87" s="24"/>
      <c r="B87" s="22"/>
      <c r="C87" s="22"/>
      <c r="D87" s="32"/>
      <c r="E87" s="32"/>
      <c r="F87" s="37"/>
      <c r="G87" s="37"/>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row>
    <row r="88" spans="1:36" x14ac:dyDescent="0.25">
      <c r="A88" s="24"/>
      <c r="B88" s="22"/>
      <c r="C88" s="22"/>
      <c r="D88" s="32"/>
      <c r="E88" s="32"/>
      <c r="F88" s="37"/>
      <c r="G88" s="37"/>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row>
    <row r="89" spans="1:36" x14ac:dyDescent="0.25">
      <c r="A89" s="24"/>
      <c r="B89" s="22"/>
      <c r="C89" s="22"/>
      <c r="D89" s="32"/>
      <c r="E89" s="32"/>
      <c r="F89" s="37"/>
      <c r="G89" s="37"/>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row>
    <row r="90" spans="1:36" x14ac:dyDescent="0.25">
      <c r="A90" s="24"/>
      <c r="B90" s="22"/>
      <c r="C90" s="22"/>
      <c r="D90" s="32"/>
      <c r="E90" s="32"/>
      <c r="F90" s="37"/>
      <c r="G90" s="37"/>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row>
    <row r="91" spans="1:36" x14ac:dyDescent="0.25">
      <c r="A91" s="24"/>
      <c r="B91" s="22"/>
      <c r="C91" s="22"/>
      <c r="D91" s="32"/>
      <c r="E91" s="32"/>
      <c r="F91" s="37"/>
      <c r="G91" s="37"/>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row>
    <row r="92" spans="1:36" x14ac:dyDescent="0.25">
      <c r="A92" s="24"/>
      <c r="B92" s="22"/>
      <c r="C92" s="22"/>
      <c r="D92" s="32"/>
      <c r="E92" s="32"/>
      <c r="F92" s="37"/>
      <c r="G92" s="37"/>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row>
    <row r="93" spans="1:36" x14ac:dyDescent="0.25">
      <c r="A93" s="24"/>
      <c r="B93" s="22"/>
      <c r="C93" s="22"/>
      <c r="D93" s="32"/>
      <c r="E93" s="32"/>
      <c r="F93" s="37"/>
      <c r="G93" s="37"/>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row>
    <row r="94" spans="1:36" x14ac:dyDescent="0.25">
      <c r="A94" s="24"/>
      <c r="B94" s="22"/>
      <c r="C94" s="22"/>
      <c r="D94" s="32"/>
      <c r="E94" s="32"/>
      <c r="F94" s="37"/>
      <c r="G94" s="37"/>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row>
    <row r="95" spans="1:36" x14ac:dyDescent="0.25">
      <c r="A95" s="24"/>
      <c r="B95" s="22"/>
      <c r="C95" s="22"/>
      <c r="D95" s="32"/>
      <c r="E95" s="32"/>
      <c r="F95" s="37"/>
      <c r="G95" s="37"/>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row>
    <row r="96" spans="1:36" x14ac:dyDescent="0.25">
      <c r="A96" s="24"/>
      <c r="B96" s="22"/>
      <c r="C96" s="22"/>
      <c r="D96" s="32"/>
      <c r="E96" s="32"/>
      <c r="F96" s="37"/>
      <c r="G96" s="37"/>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row>
    <row r="97" spans="1:36" x14ac:dyDescent="0.25">
      <c r="A97" s="24"/>
      <c r="B97" s="22"/>
      <c r="C97" s="22"/>
      <c r="D97" s="32"/>
      <c r="E97" s="32"/>
      <c r="F97" s="37"/>
      <c r="G97" s="37"/>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30" zoomScaleNormal="130" workbookViewId="0">
      <pane xSplit="1" ySplit="3" topLeftCell="B4" activePane="bottomRight" state="frozen"/>
      <selection activeCell="B1" sqref="B1"/>
      <selection pane="topRight" activeCell="C1" sqref="C1"/>
      <selection pane="bottomLeft" activeCell="B12" sqref="B12"/>
      <selection pane="bottomRight" activeCell="A14" sqref="A14:A17"/>
    </sheetView>
  </sheetViews>
  <sheetFormatPr defaultColWidth="9.140625" defaultRowHeight="15" x14ac:dyDescent="0.25"/>
  <cols>
    <col min="1" max="1" width="8.5703125" style="19" customWidth="1"/>
    <col min="2" max="2" width="10.140625" style="18" customWidth="1"/>
    <col min="3" max="3" width="11" style="18" customWidth="1"/>
    <col min="4" max="4" width="14.5703125" style="93" customWidth="1"/>
    <col min="5" max="5" width="29.85546875" style="93" bestFit="1" customWidth="1"/>
    <col min="6" max="6" width="46.5703125" style="31" customWidth="1"/>
    <col min="7" max="7" width="5.5703125" style="93" bestFit="1" customWidth="1"/>
    <col min="8" max="8" width="4" style="93" bestFit="1" customWidth="1"/>
    <col min="9" max="9" width="22.5703125" style="93" bestFit="1" customWidth="1"/>
    <col min="10" max="10" width="2.42578125" style="93" customWidth="1"/>
    <col min="11" max="11" width="4" style="93" bestFit="1" customWidth="1"/>
    <col min="12" max="12" width="20" style="93" bestFit="1" customWidth="1"/>
    <col min="13" max="13" width="3" style="93" customWidth="1"/>
    <col min="14" max="14" width="4" style="93" bestFit="1" customWidth="1"/>
    <col min="15" max="15" width="13.28515625" style="93" bestFit="1" customWidth="1"/>
    <col min="16" max="16" width="4.28515625" style="93" customWidth="1"/>
    <col min="17" max="17" width="4" style="93" bestFit="1" customWidth="1"/>
    <col min="18" max="18" width="19.85546875" style="93" bestFit="1" customWidth="1"/>
    <col min="19" max="22" width="9.140625" style="93" customWidth="1"/>
    <col min="23" max="16384" width="9.140625" style="93"/>
  </cols>
  <sheetData>
    <row r="1" spans="1:6" s="31" customFormat="1" ht="30" customHeight="1" x14ac:dyDescent="0.25">
      <c r="A1" s="13" t="s">
        <v>22</v>
      </c>
      <c r="B1" s="14" t="s">
        <v>43</v>
      </c>
      <c r="C1" s="14" t="s">
        <v>44</v>
      </c>
      <c r="D1" s="13" t="s">
        <v>45</v>
      </c>
      <c r="E1" s="13" t="s">
        <v>46</v>
      </c>
      <c r="F1" s="13" t="s">
        <v>47</v>
      </c>
    </row>
    <row r="2" spans="1:6" x14ac:dyDescent="0.25">
      <c r="A2" s="16" t="s">
        <v>29</v>
      </c>
      <c r="B2" s="5" t="s">
        <v>48</v>
      </c>
      <c r="C2" s="5" t="s">
        <v>49</v>
      </c>
      <c r="D2" s="15" t="s">
        <v>50</v>
      </c>
      <c r="E2" s="15" t="s">
        <v>51</v>
      </c>
      <c r="F2" s="29" t="s">
        <v>52</v>
      </c>
    </row>
    <row r="3" spans="1:6" x14ac:dyDescent="0.25">
      <c r="A3" s="16" t="s">
        <v>6</v>
      </c>
      <c r="B3" s="5" t="s">
        <v>36</v>
      </c>
      <c r="C3" s="5" t="s">
        <v>36</v>
      </c>
      <c r="D3" s="15"/>
      <c r="E3" s="15"/>
      <c r="F3" s="29"/>
    </row>
    <row r="4" spans="1:6" x14ac:dyDescent="0.25">
      <c r="A4" s="24" t="s">
        <v>37</v>
      </c>
      <c r="B4" s="30">
        <v>0</v>
      </c>
      <c r="C4" s="23">
        <v>2</v>
      </c>
      <c r="D4" s="21">
        <v>103</v>
      </c>
      <c r="E4" s="28" t="s">
        <v>53</v>
      </c>
      <c r="F4" s="34" t="s">
        <v>54</v>
      </c>
    </row>
    <row r="5" spans="1:6" ht="30" customHeight="1" x14ac:dyDescent="0.25">
      <c r="A5" s="24" t="s">
        <v>37</v>
      </c>
      <c r="B5" s="30">
        <v>2</v>
      </c>
      <c r="C5" s="23">
        <v>6</v>
      </c>
      <c r="D5" s="21">
        <v>404</v>
      </c>
      <c r="E5" s="28" t="s">
        <v>55</v>
      </c>
      <c r="F5" s="34" t="s">
        <v>56</v>
      </c>
    </row>
    <row r="6" spans="1:6" ht="30" customHeight="1" x14ac:dyDescent="0.25">
      <c r="A6" s="24" t="s">
        <v>37</v>
      </c>
      <c r="B6" s="30">
        <v>6</v>
      </c>
      <c r="C6" s="23">
        <v>16</v>
      </c>
      <c r="D6" s="21">
        <v>202</v>
      </c>
      <c r="E6" s="28" t="s">
        <v>57</v>
      </c>
      <c r="F6" s="34" t="s">
        <v>58</v>
      </c>
    </row>
    <row r="7" spans="1:6" x14ac:dyDescent="0.25">
      <c r="A7" s="24" t="s">
        <v>37</v>
      </c>
      <c r="B7" s="30">
        <v>16</v>
      </c>
      <c r="C7" s="23">
        <v>30</v>
      </c>
      <c r="D7" s="21">
        <v>404</v>
      </c>
      <c r="E7" s="28" t="s">
        <v>55</v>
      </c>
      <c r="F7" s="34" t="s">
        <v>59</v>
      </c>
    </row>
    <row r="8" spans="1:6" x14ac:dyDescent="0.25">
      <c r="A8" s="24" t="s">
        <v>37</v>
      </c>
      <c r="B8" s="30">
        <v>30</v>
      </c>
      <c r="C8" s="23">
        <v>34</v>
      </c>
      <c r="D8" s="21">
        <v>207</v>
      </c>
      <c r="E8" s="28" t="s">
        <v>60</v>
      </c>
      <c r="F8" s="34" t="s">
        <v>61</v>
      </c>
    </row>
    <row r="9" spans="1:6" ht="30" customHeight="1" x14ac:dyDescent="0.25">
      <c r="A9" s="24" t="s">
        <v>37</v>
      </c>
      <c r="B9" s="30">
        <v>34</v>
      </c>
      <c r="C9" s="23">
        <v>35</v>
      </c>
      <c r="D9" s="21">
        <v>804</v>
      </c>
      <c r="E9" s="92" t="s">
        <v>62</v>
      </c>
      <c r="F9" s="34" t="s">
        <v>63</v>
      </c>
    </row>
    <row r="10" spans="1:6" x14ac:dyDescent="0.25">
      <c r="A10" s="24" t="s">
        <v>40</v>
      </c>
      <c r="B10" s="30">
        <v>0</v>
      </c>
      <c r="C10" s="23">
        <v>2.5</v>
      </c>
      <c r="D10" s="21">
        <v>103</v>
      </c>
      <c r="E10" s="28" t="s">
        <v>53</v>
      </c>
      <c r="F10" s="34" t="s">
        <v>64</v>
      </c>
    </row>
    <row r="11" spans="1:6" x14ac:dyDescent="0.25">
      <c r="A11" s="24" t="s">
        <v>40</v>
      </c>
      <c r="B11" s="30">
        <v>2.5</v>
      </c>
      <c r="C11" s="23">
        <v>10</v>
      </c>
      <c r="D11" s="21">
        <v>201</v>
      </c>
      <c r="E11" s="28" t="s">
        <v>65</v>
      </c>
      <c r="F11" s="34" t="s">
        <v>66</v>
      </c>
    </row>
    <row r="12" spans="1:6" x14ac:dyDescent="0.25">
      <c r="A12" s="24" t="s">
        <v>40</v>
      </c>
      <c r="B12" s="30">
        <v>10</v>
      </c>
      <c r="C12" s="23">
        <v>30</v>
      </c>
      <c r="D12" s="21">
        <v>504</v>
      </c>
      <c r="E12" s="28" t="s">
        <v>65</v>
      </c>
      <c r="F12" s="34" t="s">
        <v>67</v>
      </c>
    </row>
    <row r="13" spans="1:6" x14ac:dyDescent="0.25">
      <c r="A13" s="24" t="s">
        <v>42</v>
      </c>
      <c r="B13" s="30">
        <v>0</v>
      </c>
      <c r="C13" s="23">
        <v>2.5</v>
      </c>
      <c r="D13" s="21">
        <v>103</v>
      </c>
      <c r="E13" s="28" t="s">
        <v>53</v>
      </c>
      <c r="F13" s="34" t="s">
        <v>64</v>
      </c>
    </row>
    <row r="14" spans="1:6" x14ac:dyDescent="0.25">
      <c r="A14" s="24" t="s">
        <v>42</v>
      </c>
      <c r="B14" s="30">
        <v>2.5</v>
      </c>
      <c r="C14" s="23">
        <v>13.5</v>
      </c>
      <c r="D14" s="21">
        <v>401</v>
      </c>
      <c r="E14" s="28" t="s">
        <v>65</v>
      </c>
      <c r="F14" s="34" t="s">
        <v>68</v>
      </c>
    </row>
    <row r="15" spans="1:6" x14ac:dyDescent="0.25">
      <c r="A15" s="24" t="s">
        <v>42</v>
      </c>
      <c r="B15" s="30">
        <v>13.5</v>
      </c>
      <c r="C15" s="23">
        <v>25</v>
      </c>
      <c r="D15" s="21">
        <v>201</v>
      </c>
      <c r="E15" s="28" t="s">
        <v>65</v>
      </c>
      <c r="F15" s="34" t="s">
        <v>69</v>
      </c>
    </row>
    <row r="16" spans="1:6" ht="30" customHeight="1" x14ac:dyDescent="0.25">
      <c r="A16" s="24" t="s">
        <v>42</v>
      </c>
      <c r="B16" s="30">
        <v>25</v>
      </c>
      <c r="C16" s="23">
        <v>34</v>
      </c>
      <c r="D16" s="21">
        <v>504</v>
      </c>
      <c r="E16" s="28" t="s">
        <v>65</v>
      </c>
      <c r="F16" s="34" t="s">
        <v>70</v>
      </c>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18" bestFit="1" customWidth="1"/>
    <col min="6" max="6" width="14.5703125" style="18" bestFit="1" customWidth="1"/>
    <col min="7" max="7" width="14.5703125" style="93" customWidth="1"/>
    <col min="8" max="8" width="26.7109375" style="31" customWidth="1"/>
    <col min="9" max="12" width="9.140625" style="93" customWidth="1"/>
    <col min="13" max="16384" width="9.140625" style="93"/>
  </cols>
  <sheetData>
    <row r="1" spans="1:8" s="31" customFormat="1" ht="30" customHeight="1" x14ac:dyDescent="0.25">
      <c r="A1" s="13" t="s">
        <v>22</v>
      </c>
      <c r="B1" s="14" t="s">
        <v>43</v>
      </c>
      <c r="C1" s="14" t="s">
        <v>71</v>
      </c>
      <c r="D1" s="14" t="s">
        <v>72</v>
      </c>
      <c r="E1" s="14" t="s">
        <v>73</v>
      </c>
      <c r="F1" s="14" t="s">
        <v>74</v>
      </c>
      <c r="G1" s="13" t="s">
        <v>75</v>
      </c>
      <c r="H1" s="13" t="s">
        <v>76</v>
      </c>
    </row>
    <row r="2" spans="1:8" x14ac:dyDescent="0.25">
      <c r="A2" s="16" t="s">
        <v>29</v>
      </c>
      <c r="B2" s="5" t="s">
        <v>77</v>
      </c>
      <c r="C2" s="5" t="s">
        <v>78</v>
      </c>
      <c r="D2" s="5" t="s">
        <v>79</v>
      </c>
      <c r="E2" s="5" t="s">
        <v>80</v>
      </c>
      <c r="F2" s="5" t="s">
        <v>81</v>
      </c>
      <c r="G2" s="15" t="s">
        <v>82</v>
      </c>
      <c r="H2" s="29" t="s">
        <v>83</v>
      </c>
    </row>
    <row r="3" spans="1:8" x14ac:dyDescent="0.25">
      <c r="A3" s="16" t="s">
        <v>6</v>
      </c>
      <c r="B3" s="5" t="s">
        <v>36</v>
      </c>
      <c r="C3" s="5" t="s">
        <v>84</v>
      </c>
      <c r="D3" s="5" t="s">
        <v>84</v>
      </c>
      <c r="E3" s="5" t="s">
        <v>84</v>
      </c>
      <c r="F3" s="5" t="s">
        <v>84</v>
      </c>
      <c r="G3" s="15" t="s">
        <v>84</v>
      </c>
      <c r="H3" s="29"/>
    </row>
    <row r="4" spans="1:8" x14ac:dyDescent="0.25">
      <c r="A4" s="24" t="s">
        <v>37</v>
      </c>
      <c r="B4" s="30">
        <v>2.0543209876543198</v>
      </c>
      <c r="C4" s="30">
        <v>21.3198038220869</v>
      </c>
      <c r="D4" s="23"/>
      <c r="E4" s="77"/>
      <c r="F4" s="22"/>
      <c r="G4" s="28"/>
      <c r="H4" s="34"/>
    </row>
    <row r="5" spans="1:8" x14ac:dyDescent="0.25">
      <c r="A5" s="24"/>
      <c r="B5" s="30">
        <v>2.2716049382715999</v>
      </c>
      <c r="C5" s="30">
        <v>32.273296127177403</v>
      </c>
      <c r="D5" s="23"/>
      <c r="E5" s="77"/>
      <c r="F5" s="22"/>
      <c r="G5" s="28"/>
      <c r="H5" s="34"/>
    </row>
    <row r="6" spans="1:8" x14ac:dyDescent="0.25">
      <c r="A6" s="24"/>
      <c r="B6" s="30">
        <v>2.4345679012345598</v>
      </c>
      <c r="C6" s="30">
        <v>17.748689328598001</v>
      </c>
      <c r="D6" s="23"/>
      <c r="E6" s="77"/>
      <c r="F6" s="22"/>
      <c r="G6" s="28"/>
      <c r="H6" s="34"/>
    </row>
    <row r="7" spans="1:8" x14ac:dyDescent="0.25">
      <c r="A7" s="24"/>
      <c r="B7" s="30">
        <v>2.8691358024691298</v>
      </c>
      <c r="C7" s="30">
        <v>24.587180788093999</v>
      </c>
      <c r="D7" s="23"/>
      <c r="E7" s="77"/>
      <c r="F7" s="22"/>
      <c r="G7" s="28"/>
      <c r="H7" s="34"/>
    </row>
    <row r="8" spans="1:8" x14ac:dyDescent="0.25">
      <c r="A8" s="24"/>
      <c r="B8" s="30">
        <v>3.24938271604938</v>
      </c>
      <c r="C8" s="30">
        <v>28.687299171317399</v>
      </c>
      <c r="D8" s="23"/>
      <c r="E8" s="77"/>
      <c r="F8" s="22"/>
      <c r="G8" s="28"/>
      <c r="H8" s="34"/>
    </row>
    <row r="9" spans="1:8" x14ac:dyDescent="0.25">
      <c r="A9" s="24"/>
      <c r="B9" s="30">
        <v>3.1950617283950602</v>
      </c>
      <c r="C9" s="30">
        <v>35.537967190935198</v>
      </c>
      <c r="D9" s="23"/>
      <c r="E9" s="77"/>
      <c r="F9" s="22"/>
      <c r="G9" s="28"/>
      <c r="H9" s="34"/>
    </row>
    <row r="10" spans="1:8" x14ac:dyDescent="0.25">
      <c r="A10" s="24"/>
      <c r="B10" s="30">
        <v>3.4123456790123399</v>
      </c>
      <c r="C10" s="30">
        <v>28.957212920683201</v>
      </c>
      <c r="D10" s="23"/>
      <c r="E10" s="77"/>
      <c r="F10" s="22"/>
      <c r="G10" s="28"/>
      <c r="H10" s="34"/>
    </row>
    <row r="11" spans="1:8" x14ac:dyDescent="0.25">
      <c r="A11" s="24"/>
      <c r="B11" s="30">
        <v>3.7382716049382698</v>
      </c>
      <c r="C11" s="30">
        <v>32.784711652291499</v>
      </c>
      <c r="D11" s="23"/>
      <c r="E11" s="77"/>
      <c r="F11" s="22"/>
      <c r="G11" s="28"/>
      <c r="H11" s="34"/>
    </row>
    <row r="12" spans="1:8" x14ac:dyDescent="0.25">
      <c r="A12" s="24"/>
      <c r="B12" s="30">
        <v>3.9555555555555499</v>
      </c>
      <c r="C12" s="30">
        <v>29.491628614916198</v>
      </c>
      <c r="D12" s="23"/>
      <c r="E12" s="77"/>
      <c r="F12" s="22"/>
      <c r="G12" s="28"/>
      <c r="H12" s="34"/>
    </row>
    <row r="13" spans="1:8" x14ac:dyDescent="0.25">
      <c r="A13" s="24"/>
      <c r="B13" s="30">
        <v>5.8024691358024603</v>
      </c>
      <c r="C13" s="30">
        <v>26.705902249281198</v>
      </c>
      <c r="D13" s="23"/>
      <c r="E13" s="77"/>
      <c r="F13" s="22"/>
      <c r="G13" s="28"/>
      <c r="H13" s="34"/>
    </row>
    <row r="14" spans="1:8" x14ac:dyDescent="0.25">
      <c r="A14" s="24"/>
      <c r="B14" s="30">
        <v>5.5308641975308603</v>
      </c>
      <c r="C14" s="30">
        <v>20.6852697446304</v>
      </c>
      <c r="D14" s="23"/>
      <c r="E14" s="77"/>
      <c r="F14" s="22"/>
      <c r="G14" s="28"/>
      <c r="H14" s="34"/>
    </row>
    <row r="15" spans="1:8" x14ac:dyDescent="0.25">
      <c r="A15" s="24"/>
      <c r="B15" s="30">
        <v>5.8024691358024603</v>
      </c>
      <c r="C15" s="30">
        <v>22.870285810925001</v>
      </c>
      <c r="D15" s="23"/>
      <c r="E15" s="77"/>
      <c r="F15" s="22"/>
      <c r="G15" s="28"/>
      <c r="H15" s="34"/>
    </row>
    <row r="16" spans="1:8" x14ac:dyDescent="0.25">
      <c r="A16" s="24"/>
      <c r="B16" s="30">
        <v>5.9111111111111097</v>
      </c>
      <c r="C16" s="30">
        <v>18.210045662100399</v>
      </c>
      <c r="D16" s="23"/>
      <c r="E16" s="77"/>
      <c r="F16" s="22"/>
      <c r="G16" s="28"/>
      <c r="H16" s="34"/>
    </row>
    <row r="17" spans="1:8" x14ac:dyDescent="0.25">
      <c r="A17" s="24"/>
      <c r="B17" s="30">
        <v>6.5629629629629598</v>
      </c>
      <c r="C17" s="30">
        <v>28.604769152714301</v>
      </c>
      <c r="D17" s="23"/>
      <c r="E17" s="77"/>
      <c r="F17" s="22"/>
      <c r="G17" s="28"/>
      <c r="H17" s="34"/>
    </row>
    <row r="18" spans="1:8" x14ac:dyDescent="0.25">
      <c r="A18" s="24"/>
      <c r="B18" s="30">
        <v>6.5629629629629598</v>
      </c>
      <c r="C18" s="30">
        <v>19.8376458650431</v>
      </c>
      <c r="D18" s="23"/>
      <c r="E18" s="77"/>
      <c r="F18" s="22"/>
      <c r="G18" s="28"/>
      <c r="H18" s="34"/>
    </row>
    <row r="19" spans="1:8" x14ac:dyDescent="0.25">
      <c r="A19" s="24"/>
      <c r="B19" s="30">
        <v>7.1604938271604901</v>
      </c>
      <c r="C19" s="30">
        <v>22.836462032808999</v>
      </c>
      <c r="D19" s="23"/>
      <c r="E19" s="77"/>
      <c r="F19" s="22"/>
      <c r="G19" s="28"/>
      <c r="H19" s="34"/>
    </row>
    <row r="20" spans="1:8" x14ac:dyDescent="0.25">
      <c r="A20" s="24"/>
      <c r="B20" s="30">
        <v>7.2148148148148099</v>
      </c>
      <c r="C20" s="30">
        <v>30.7803145611364</v>
      </c>
      <c r="D20" s="23"/>
      <c r="E20" s="77"/>
      <c r="F20" s="22"/>
      <c r="G20" s="28"/>
      <c r="H20" s="34"/>
    </row>
    <row r="21" spans="1:8" x14ac:dyDescent="0.25">
      <c r="A21" s="24"/>
      <c r="B21" s="30">
        <v>7.86666666666666</v>
      </c>
      <c r="C21" s="30">
        <v>31.585996955859901</v>
      </c>
      <c r="D21" s="23"/>
      <c r="E21" s="77"/>
      <c r="F21" s="22"/>
      <c r="G21" s="28"/>
      <c r="H21" s="34"/>
    </row>
    <row r="22" spans="1:8" x14ac:dyDescent="0.25">
      <c r="A22" s="24"/>
      <c r="B22" s="30">
        <v>7.9753086419752997</v>
      </c>
      <c r="C22" s="30">
        <v>31.857263656350401</v>
      </c>
      <c r="D22" s="23"/>
      <c r="E22" s="77"/>
      <c r="F22" s="22"/>
      <c r="G22" s="28"/>
      <c r="H22" s="34"/>
    </row>
    <row r="23" spans="1:8" x14ac:dyDescent="0.25">
      <c r="A23" s="24"/>
      <c r="B23" s="30">
        <v>8.8444444444444397</v>
      </c>
      <c r="C23" s="30">
        <v>26.082191780821901</v>
      </c>
      <c r="D23" s="23"/>
      <c r="E23" s="77"/>
      <c r="F23" s="22"/>
      <c r="G23" s="28"/>
      <c r="H23" s="34"/>
    </row>
    <row r="24" spans="1:8" x14ac:dyDescent="0.25">
      <c r="A24" s="24"/>
      <c r="B24" s="30">
        <v>9.0074074074074097</v>
      </c>
      <c r="C24" s="30">
        <v>25.804160324708199</v>
      </c>
      <c r="D24" s="23"/>
      <c r="E24" s="77"/>
      <c r="F24" s="22"/>
      <c r="G24" s="28"/>
      <c r="H24" s="34"/>
    </row>
    <row r="25" spans="1:8" x14ac:dyDescent="0.25">
      <c r="A25" s="24"/>
      <c r="B25" s="30">
        <v>7.8123456790123402</v>
      </c>
      <c r="C25" s="30">
        <v>21.724336208354401</v>
      </c>
      <c r="D25" s="23"/>
      <c r="E25" s="77"/>
      <c r="F25" s="22"/>
      <c r="G25" s="28"/>
      <c r="H25" s="34"/>
    </row>
    <row r="26" spans="1:8" x14ac:dyDescent="0.25">
      <c r="A26" s="24"/>
      <c r="B26" s="30">
        <v>7.9209876543209798</v>
      </c>
      <c r="C26" s="30">
        <v>25.283274141721598</v>
      </c>
      <c r="D26" s="23"/>
      <c r="E26" s="77"/>
      <c r="F26" s="22"/>
      <c r="G26" s="28"/>
      <c r="H26" s="34"/>
    </row>
    <row r="27" spans="1:8" x14ac:dyDescent="0.25">
      <c r="A27" s="24"/>
      <c r="B27" s="30">
        <v>9.3333333333333304</v>
      </c>
      <c r="C27" s="30">
        <v>33.741248097412402</v>
      </c>
      <c r="D27" s="23"/>
      <c r="E27" s="77"/>
      <c r="F27" s="22"/>
      <c r="G27" s="28"/>
      <c r="H27" s="34"/>
    </row>
    <row r="28" spans="1:8" x14ac:dyDescent="0.25">
      <c r="A28" s="24"/>
      <c r="B28" s="30">
        <v>9.8765432098765409</v>
      </c>
      <c r="C28" s="30">
        <v>27.152376120412601</v>
      </c>
      <c r="D28" s="23"/>
      <c r="E28" s="77"/>
      <c r="F28" s="22"/>
      <c r="G28" s="28"/>
      <c r="H28" s="34"/>
    </row>
    <row r="29" spans="1:8" x14ac:dyDescent="0.25">
      <c r="A29" s="24"/>
      <c r="B29" s="30">
        <v>10.311111111111099</v>
      </c>
      <c r="C29" s="30">
        <v>24.675799086757898</v>
      </c>
      <c r="D29" s="23"/>
      <c r="E29" s="77"/>
      <c r="F29" s="22"/>
      <c r="G29" s="28"/>
      <c r="H29" s="34"/>
    </row>
    <row r="30" spans="1:8" x14ac:dyDescent="0.25">
      <c r="A30" s="24"/>
      <c r="B30" s="30">
        <v>10.8</v>
      </c>
      <c r="C30" s="30">
        <v>47.9512937595129</v>
      </c>
      <c r="D30" s="23"/>
      <c r="E30" s="77"/>
      <c r="F30" s="22"/>
      <c r="G30" s="28"/>
      <c r="H30" s="34"/>
    </row>
    <row r="31" spans="1:8" x14ac:dyDescent="0.25">
      <c r="A31" s="24"/>
      <c r="B31" s="30">
        <v>10.854320987654299</v>
      </c>
      <c r="C31" s="30">
        <v>30.415694233045802</v>
      </c>
      <c r="D31" s="23"/>
      <c r="E31" s="77"/>
      <c r="F31" s="22"/>
      <c r="G31" s="28"/>
      <c r="H31" s="34"/>
    </row>
    <row r="32" spans="1:8" x14ac:dyDescent="0.25">
      <c r="A32" s="24"/>
      <c r="B32" s="30">
        <v>11.234567901234501</v>
      </c>
      <c r="C32" s="30">
        <v>23.008963301200701</v>
      </c>
      <c r="D32" s="23"/>
      <c r="E32" s="77"/>
      <c r="F32" s="22"/>
      <c r="G32" s="28"/>
      <c r="H32" s="34"/>
    </row>
    <row r="33" spans="1:8" x14ac:dyDescent="0.25">
      <c r="A33" s="24"/>
      <c r="B33" s="30">
        <v>11.343209876543201</v>
      </c>
      <c r="C33" s="30">
        <v>28.485709453745901</v>
      </c>
      <c r="D33" s="23"/>
      <c r="E33" s="77"/>
      <c r="F33" s="22"/>
      <c r="G33" s="28"/>
      <c r="H33" s="34"/>
    </row>
    <row r="34" spans="1:8" x14ac:dyDescent="0.25">
      <c r="A34" s="24"/>
      <c r="B34" s="30">
        <v>11.6691358024691</v>
      </c>
      <c r="C34" s="30">
        <v>26.011838322340601</v>
      </c>
      <c r="D34" s="23"/>
      <c r="E34" s="77"/>
      <c r="F34" s="22"/>
      <c r="G34" s="28"/>
      <c r="H34" s="34"/>
    </row>
    <row r="35" spans="1:8" x14ac:dyDescent="0.25">
      <c r="A35" s="24"/>
      <c r="B35" s="30">
        <v>12.2666666666666</v>
      </c>
      <c r="C35" s="30">
        <v>20.2435312024353</v>
      </c>
      <c r="D35" s="23"/>
      <c r="E35" s="77"/>
      <c r="F35" s="22"/>
      <c r="G35" s="28"/>
      <c r="H35" s="34"/>
    </row>
    <row r="36" spans="1:8" x14ac:dyDescent="0.25">
      <c r="A36" s="24"/>
      <c r="B36" s="30">
        <v>12.4296296296296</v>
      </c>
      <c r="C36" s="30">
        <v>21.8833079654997</v>
      </c>
      <c r="D36" s="23"/>
      <c r="E36" s="77"/>
      <c r="F36" s="22"/>
      <c r="G36" s="28"/>
      <c r="H36" s="34"/>
    </row>
    <row r="37" spans="1:8" x14ac:dyDescent="0.25">
      <c r="A37" s="24"/>
      <c r="B37" s="30">
        <v>12.049382716049299</v>
      </c>
      <c r="C37" s="30">
        <v>29.837984102824201</v>
      </c>
      <c r="D37" s="23"/>
      <c r="E37" s="77"/>
      <c r="F37" s="22"/>
      <c r="G37" s="28"/>
      <c r="H37" s="34"/>
    </row>
    <row r="38" spans="1:8" x14ac:dyDescent="0.25">
      <c r="A38" s="24"/>
      <c r="B38" s="30">
        <v>12.646913580246901</v>
      </c>
      <c r="C38" s="30">
        <v>23.247759174699802</v>
      </c>
      <c r="D38" s="23"/>
      <c r="E38" s="77"/>
      <c r="F38" s="22"/>
      <c r="G38" s="28"/>
      <c r="H38" s="34"/>
    </row>
    <row r="39" spans="1:8" x14ac:dyDescent="0.25">
      <c r="A39" s="24"/>
      <c r="B39" s="30">
        <v>12.9185185185185</v>
      </c>
      <c r="C39" s="30">
        <v>27.898528665651899</v>
      </c>
      <c r="D39" s="23"/>
      <c r="E39" s="77"/>
      <c r="F39" s="22"/>
      <c r="G39" s="28"/>
      <c r="H39" s="34"/>
    </row>
    <row r="40" spans="1:8" x14ac:dyDescent="0.25">
      <c r="A40" s="24"/>
      <c r="B40" s="30">
        <v>13.190123456790101</v>
      </c>
      <c r="C40" s="30">
        <v>25.426010485371201</v>
      </c>
      <c r="D40" s="23"/>
      <c r="E40" s="77"/>
      <c r="F40" s="22"/>
      <c r="G40" s="28"/>
      <c r="H40" s="34"/>
    </row>
    <row r="41" spans="1:8" x14ac:dyDescent="0.25">
      <c r="A41" s="24"/>
      <c r="B41" s="30">
        <v>13.4617283950617</v>
      </c>
      <c r="C41" s="30">
        <v>27.063081346186301</v>
      </c>
      <c r="D41" s="23"/>
      <c r="E41" s="77"/>
      <c r="F41" s="22"/>
      <c r="G41" s="28"/>
      <c r="H41" s="34"/>
    </row>
    <row r="42" spans="1:8" x14ac:dyDescent="0.25">
      <c r="A42" s="24"/>
      <c r="B42" s="30">
        <v>13.298765432098699</v>
      </c>
      <c r="C42" s="30">
        <v>34.464400473532798</v>
      </c>
      <c r="D42" s="23"/>
      <c r="E42" s="77"/>
      <c r="F42" s="22"/>
      <c r="G42" s="28"/>
      <c r="H42" s="34"/>
    </row>
    <row r="43" spans="1:8" x14ac:dyDescent="0.25">
      <c r="A43" s="24"/>
      <c r="B43" s="30">
        <v>13.787654320987601</v>
      </c>
      <c r="C43" s="30">
        <v>37.7398951462878</v>
      </c>
      <c r="D43" s="23"/>
      <c r="E43" s="77"/>
      <c r="F43" s="22"/>
      <c r="G43" s="28"/>
      <c r="H43" s="34"/>
    </row>
    <row r="44" spans="1:8" x14ac:dyDescent="0.25">
      <c r="A44" s="24"/>
      <c r="B44" s="30">
        <v>14.0592592592592</v>
      </c>
      <c r="C44" s="30">
        <v>33.623541349568697</v>
      </c>
      <c r="D44" s="23"/>
      <c r="E44" s="77"/>
      <c r="F44" s="22"/>
      <c r="G44" s="28"/>
      <c r="H44" s="34"/>
    </row>
    <row r="45" spans="1:8" x14ac:dyDescent="0.25">
      <c r="A45" s="24"/>
      <c r="B45" s="30">
        <v>14.0592592592592</v>
      </c>
      <c r="C45" s="30">
        <v>26.774226281075499</v>
      </c>
      <c r="D45" s="23"/>
      <c r="E45" s="77"/>
      <c r="F45" s="22"/>
      <c r="G45" s="28"/>
      <c r="H45" s="34"/>
    </row>
    <row r="46" spans="1:8" x14ac:dyDescent="0.25">
      <c r="A46" s="24"/>
      <c r="B46" s="30">
        <v>14.0592592592592</v>
      </c>
      <c r="C46" s="30">
        <v>22.938609842719401</v>
      </c>
      <c r="D46" s="23"/>
      <c r="E46" s="77"/>
      <c r="F46" s="22"/>
      <c r="G46" s="28"/>
      <c r="H46" s="34"/>
    </row>
    <row r="47" spans="1:8" x14ac:dyDescent="0.25">
      <c r="A47" s="24"/>
      <c r="B47" s="30">
        <v>14.493827160493799</v>
      </c>
      <c r="C47" s="30">
        <v>27.0373752748181</v>
      </c>
      <c r="D47" s="23"/>
      <c r="E47" s="77"/>
      <c r="F47" s="22"/>
      <c r="G47" s="28"/>
      <c r="H47" s="34"/>
    </row>
    <row r="48" spans="1:8" x14ac:dyDescent="0.25">
      <c r="A48" s="24"/>
      <c r="B48" s="30">
        <v>14.7111111111111</v>
      </c>
      <c r="C48" s="30">
        <v>25.388127853881201</v>
      </c>
      <c r="D48" s="23"/>
      <c r="E48" s="77"/>
      <c r="F48" s="22"/>
      <c r="G48" s="28"/>
      <c r="H48" s="34"/>
    </row>
    <row r="49" spans="1:8" x14ac:dyDescent="0.25">
      <c r="A49" s="24"/>
      <c r="B49" s="30">
        <v>14.928395061728301</v>
      </c>
      <c r="C49" s="30">
        <v>21.5470996110265</v>
      </c>
      <c r="D49" s="23"/>
      <c r="E49" s="77"/>
      <c r="F49" s="22"/>
      <c r="G49" s="28"/>
      <c r="H49" s="34"/>
    </row>
    <row r="50" spans="1:8" x14ac:dyDescent="0.25">
      <c r="A50" s="24"/>
      <c r="B50" s="30">
        <v>15.037037037037001</v>
      </c>
      <c r="C50" s="30">
        <v>22.640284119736101</v>
      </c>
      <c r="D50" s="23"/>
      <c r="E50" s="77"/>
      <c r="F50" s="22"/>
      <c r="G50" s="28"/>
      <c r="H50" s="34"/>
    </row>
    <row r="51" spans="1:8" x14ac:dyDescent="0.25">
      <c r="A51" s="24"/>
      <c r="B51" s="30">
        <v>15.9604938271604</v>
      </c>
      <c r="C51" s="30">
        <v>22.6172839506172</v>
      </c>
      <c r="D51" s="23"/>
      <c r="E51" s="77"/>
      <c r="F51" s="22"/>
      <c r="G51" s="28"/>
      <c r="H51" s="34"/>
    </row>
    <row r="52" spans="1:8" x14ac:dyDescent="0.25">
      <c r="A52" s="24"/>
      <c r="B52" s="30">
        <v>16.232098765432099</v>
      </c>
      <c r="C52" s="30">
        <v>25.898190427870698</v>
      </c>
      <c r="D52" s="23"/>
      <c r="E52" s="77"/>
      <c r="F52" s="22"/>
      <c r="G52" s="28"/>
      <c r="H52" s="34"/>
    </row>
    <row r="53" spans="1:8" x14ac:dyDescent="0.25">
      <c r="A53" s="24"/>
      <c r="B53" s="30">
        <v>16.340740740740699</v>
      </c>
      <c r="C53" s="30">
        <v>30.2790461694571</v>
      </c>
      <c r="D53" s="23"/>
      <c r="E53" s="77"/>
      <c r="F53" s="22"/>
      <c r="G53" s="28"/>
      <c r="H53" s="34"/>
    </row>
    <row r="54" spans="1:8" x14ac:dyDescent="0.25">
      <c r="A54" s="24"/>
      <c r="B54" s="30">
        <v>16.4493827160493</v>
      </c>
      <c r="C54" s="30">
        <v>28.906477253509198</v>
      </c>
      <c r="D54" s="23"/>
      <c r="E54" s="77"/>
      <c r="F54" s="22"/>
      <c r="G54" s="28"/>
      <c r="H54" s="34"/>
    </row>
    <row r="55" spans="1:8" x14ac:dyDescent="0.25">
      <c r="A55" s="24"/>
      <c r="B55" s="30">
        <v>16.7753086419753</v>
      </c>
      <c r="C55" s="30">
        <v>26.432606122103799</v>
      </c>
      <c r="D55" s="23"/>
      <c r="E55" s="77"/>
      <c r="F55" s="22"/>
      <c r="G55" s="28"/>
      <c r="H55" s="34"/>
    </row>
    <row r="56" spans="1:8" x14ac:dyDescent="0.25">
      <c r="A56" s="24"/>
      <c r="B56" s="30">
        <v>16.883950617283901</v>
      </c>
      <c r="C56" s="30">
        <v>29.169626247251799</v>
      </c>
      <c r="D56" s="23"/>
      <c r="E56" s="77"/>
      <c r="F56" s="22"/>
      <c r="G56" s="28"/>
      <c r="H56" s="34"/>
    </row>
    <row r="57" spans="1:8" x14ac:dyDescent="0.25">
      <c r="A57" s="24"/>
      <c r="B57" s="30">
        <v>17.264197530864202</v>
      </c>
      <c r="C57" s="30">
        <v>26.968374767461501</v>
      </c>
      <c r="D57" s="23"/>
      <c r="E57" s="77"/>
      <c r="F57" s="22"/>
      <c r="G57" s="28"/>
      <c r="H57" s="34"/>
    </row>
    <row r="58" spans="1:8" x14ac:dyDescent="0.25">
      <c r="A58" s="24"/>
      <c r="B58" s="30">
        <v>18.241975308641901</v>
      </c>
      <c r="C58" s="30">
        <v>33.793336715711099</v>
      </c>
      <c r="D58" s="23"/>
      <c r="E58" s="77"/>
      <c r="F58" s="22"/>
      <c r="G58" s="28"/>
      <c r="H58" s="34"/>
    </row>
    <row r="59" spans="1:8" x14ac:dyDescent="0.25">
      <c r="A59" s="24"/>
      <c r="B59" s="30">
        <v>18.676543209876499</v>
      </c>
      <c r="C59" s="30">
        <v>37.3441569423304</v>
      </c>
      <c r="D59" s="23"/>
      <c r="E59" s="77"/>
      <c r="F59" s="22"/>
      <c r="G59" s="28"/>
      <c r="H59" s="34"/>
    </row>
    <row r="60" spans="1:8" x14ac:dyDescent="0.25">
      <c r="A60" s="24"/>
      <c r="B60" s="30">
        <v>18.459259259259198</v>
      </c>
      <c r="C60" s="30">
        <v>25.5687468290207</v>
      </c>
      <c r="D60" s="23"/>
      <c r="E60" s="77"/>
      <c r="F60" s="22"/>
      <c r="G60" s="28"/>
      <c r="H60" s="34"/>
    </row>
    <row r="61" spans="1:8" x14ac:dyDescent="0.25">
      <c r="A61" s="24"/>
      <c r="B61" s="30">
        <v>17.916049382716</v>
      </c>
      <c r="C61" s="30">
        <v>20.650769490952101</v>
      </c>
      <c r="D61" s="23"/>
      <c r="E61" s="77"/>
      <c r="F61" s="22"/>
      <c r="G61" s="28"/>
      <c r="H61" s="34"/>
    </row>
    <row r="62" spans="1:8" x14ac:dyDescent="0.25">
      <c r="A62" s="24"/>
      <c r="B62" s="30">
        <v>18.8938271604938</v>
      </c>
      <c r="C62" s="30">
        <v>18.982580754270199</v>
      </c>
      <c r="D62" s="23"/>
      <c r="E62" s="77"/>
      <c r="F62" s="22"/>
      <c r="G62" s="28"/>
      <c r="H62" s="34"/>
    </row>
    <row r="63" spans="1:8" x14ac:dyDescent="0.25">
      <c r="A63" s="24"/>
      <c r="B63" s="30">
        <v>19.274074074074001</v>
      </c>
      <c r="C63" s="30">
        <v>32.671740233384</v>
      </c>
      <c r="D63" s="23"/>
      <c r="E63" s="77"/>
      <c r="F63" s="22"/>
      <c r="G63" s="28"/>
      <c r="H63" s="34"/>
    </row>
    <row r="64" spans="1:8" x14ac:dyDescent="0.25">
      <c r="A64" s="24"/>
      <c r="B64" s="30">
        <v>19.491358024691301</v>
      </c>
      <c r="C64" s="30">
        <v>33.488246237104597</v>
      </c>
      <c r="D64" s="23"/>
      <c r="E64" s="77"/>
      <c r="F64" s="22"/>
      <c r="G64" s="28"/>
      <c r="H64" s="34"/>
    </row>
    <row r="65" spans="1:8" x14ac:dyDescent="0.25">
      <c r="A65" s="24"/>
      <c r="B65" s="30">
        <v>20.1975308641975</v>
      </c>
      <c r="C65" s="30">
        <v>38.950109927278803</v>
      </c>
      <c r="D65" s="23"/>
      <c r="E65" s="77"/>
      <c r="F65" s="22"/>
      <c r="G65" s="28"/>
      <c r="H65" s="34"/>
    </row>
    <row r="66" spans="1:8" x14ac:dyDescent="0.25">
      <c r="A66" s="24"/>
      <c r="B66" s="30">
        <v>19.871604938271599</v>
      </c>
      <c r="C66" s="30">
        <v>21.971926264163699</v>
      </c>
      <c r="D66" s="23"/>
      <c r="E66" s="77"/>
      <c r="F66" s="22"/>
      <c r="G66" s="28"/>
      <c r="H66" s="34"/>
    </row>
    <row r="67" spans="1:8" x14ac:dyDescent="0.25">
      <c r="A67" s="24"/>
      <c r="B67" s="30">
        <v>20.2518518518518</v>
      </c>
      <c r="C67" s="30">
        <v>26.8939624556062</v>
      </c>
      <c r="D67" s="23"/>
      <c r="E67" s="77"/>
      <c r="F67" s="22"/>
      <c r="G67" s="28"/>
      <c r="H67" s="34"/>
    </row>
    <row r="68" spans="1:8" x14ac:dyDescent="0.25">
      <c r="A68" s="24"/>
      <c r="B68" s="30">
        <v>20.469135802469101</v>
      </c>
      <c r="C68" s="30">
        <v>31.820057500422699</v>
      </c>
      <c r="D68" s="23"/>
      <c r="E68" s="77"/>
      <c r="F68" s="22"/>
      <c r="G68" s="28"/>
      <c r="H68" s="34"/>
    </row>
    <row r="69" spans="1:8" x14ac:dyDescent="0.25">
      <c r="A69" s="24"/>
      <c r="B69" s="30">
        <v>20.795061728395002</v>
      </c>
      <c r="C69" s="30">
        <v>30.990021985455702</v>
      </c>
      <c r="D69" s="23"/>
      <c r="E69" s="77"/>
      <c r="F69" s="22"/>
      <c r="G69" s="28"/>
      <c r="H69" s="34"/>
    </row>
    <row r="70" spans="1:8" x14ac:dyDescent="0.25">
      <c r="A70" s="24"/>
      <c r="B70" s="30">
        <v>21.012345679012299</v>
      </c>
      <c r="C70" s="30">
        <v>28.244884153559902</v>
      </c>
      <c r="D70" s="23"/>
      <c r="E70" s="77"/>
      <c r="F70" s="22"/>
      <c r="G70" s="28"/>
      <c r="H70" s="34"/>
    </row>
    <row r="71" spans="1:8" x14ac:dyDescent="0.25">
      <c r="A71" s="24"/>
      <c r="B71" s="30">
        <v>20.849382716049298</v>
      </c>
      <c r="C71" s="30">
        <v>22.221545746659899</v>
      </c>
      <c r="D71" s="23"/>
      <c r="E71" s="77"/>
      <c r="F71" s="22"/>
      <c r="G71" s="28"/>
      <c r="H71" s="34"/>
    </row>
    <row r="72" spans="1:8" x14ac:dyDescent="0.25">
      <c r="A72" s="24"/>
      <c r="B72" s="30">
        <v>21.229629629629599</v>
      </c>
      <c r="C72" s="30">
        <v>26.8696093353627</v>
      </c>
      <c r="D72" s="23"/>
      <c r="E72" s="77"/>
      <c r="F72" s="22"/>
      <c r="G72" s="28"/>
      <c r="H72" s="34"/>
    </row>
    <row r="73" spans="1:8" x14ac:dyDescent="0.25">
      <c r="A73" s="24"/>
      <c r="B73" s="30">
        <v>21.827160493827101</v>
      </c>
      <c r="C73" s="30">
        <v>30.690343311347799</v>
      </c>
      <c r="D73" s="23"/>
      <c r="E73" s="77"/>
      <c r="F73" s="22"/>
      <c r="G73" s="28"/>
      <c r="H73" s="34"/>
    </row>
    <row r="74" spans="1:8" x14ac:dyDescent="0.25">
      <c r="A74" s="24"/>
      <c r="B74" s="30">
        <v>23.022222222222201</v>
      </c>
      <c r="C74" s="30">
        <v>34.496194824961897</v>
      </c>
      <c r="D74" s="23"/>
      <c r="E74" s="77"/>
      <c r="F74" s="22"/>
      <c r="G74" s="28"/>
      <c r="H74" s="34"/>
    </row>
    <row r="75" spans="1:8" x14ac:dyDescent="0.25">
      <c r="A75" s="24"/>
      <c r="B75" s="30">
        <v>2.0543209876543198</v>
      </c>
      <c r="C75" s="30"/>
      <c r="D75" s="23">
        <v>23.786910197868998</v>
      </c>
      <c r="E75" s="77">
        <v>18.854050397429301</v>
      </c>
      <c r="F75" s="22">
        <f t="shared" ref="F75:F106" si="0">D75-E75</f>
        <v>4.9328598004396973</v>
      </c>
      <c r="G75" s="28"/>
      <c r="H75" s="34"/>
    </row>
    <row r="76" spans="1:8" x14ac:dyDescent="0.25">
      <c r="A76" s="24"/>
      <c r="B76" s="30">
        <v>2.2716049382715999</v>
      </c>
      <c r="C76" s="30"/>
      <c r="D76" s="23">
        <v>33.917131743615698</v>
      </c>
      <c r="E76" s="77">
        <v>30.081515305259501</v>
      </c>
      <c r="F76" s="22">
        <f t="shared" si="0"/>
        <v>3.8356164383561975</v>
      </c>
      <c r="G76" s="28"/>
      <c r="H76" s="34"/>
    </row>
    <row r="77" spans="1:8" x14ac:dyDescent="0.25">
      <c r="A77" s="24"/>
      <c r="B77" s="30">
        <v>2.38024691358024</v>
      </c>
      <c r="C77" s="30"/>
      <c r="D77" s="23">
        <v>27.887028581092501</v>
      </c>
      <c r="E77" s="77">
        <v>19.941823101640399</v>
      </c>
      <c r="F77" s="22">
        <f t="shared" si="0"/>
        <v>7.9452054794521025</v>
      </c>
      <c r="G77" s="28"/>
      <c r="H77" s="34"/>
    </row>
    <row r="78" spans="1:8" x14ac:dyDescent="0.25">
      <c r="A78" s="24"/>
      <c r="B78" s="30">
        <v>2.6518518518518501</v>
      </c>
      <c r="C78" s="30"/>
      <c r="D78" s="23">
        <v>41.3062743108405</v>
      </c>
      <c r="E78" s="77">
        <v>18.565195332318599</v>
      </c>
      <c r="F78" s="22">
        <f t="shared" si="0"/>
        <v>22.741078978521902</v>
      </c>
      <c r="G78" s="28"/>
      <c r="H78" s="34"/>
    </row>
    <row r="79" spans="1:8" x14ac:dyDescent="0.25">
      <c r="A79" s="24"/>
      <c r="B79" s="30">
        <v>2.7604938271604902</v>
      </c>
      <c r="C79" s="30"/>
      <c r="D79" s="23">
        <v>27.876204972095302</v>
      </c>
      <c r="E79" s="77">
        <v>15.822763402672001</v>
      </c>
      <c r="F79" s="22">
        <f t="shared" si="0"/>
        <v>12.053441569423301</v>
      </c>
      <c r="G79" s="28"/>
      <c r="H79" s="34"/>
    </row>
    <row r="80" spans="1:8" x14ac:dyDescent="0.25">
      <c r="A80" s="24"/>
      <c r="B80" s="30">
        <v>3.0864197530864201</v>
      </c>
      <c r="C80" s="30"/>
      <c r="D80" s="23">
        <v>36.363943852528301</v>
      </c>
      <c r="E80" s="77">
        <v>18.280399120581698</v>
      </c>
      <c r="F80" s="22">
        <f t="shared" si="0"/>
        <v>18.083544731946603</v>
      </c>
      <c r="G80" s="28"/>
      <c r="H80" s="34"/>
    </row>
    <row r="81" spans="1:8" x14ac:dyDescent="0.25">
      <c r="A81" s="24"/>
      <c r="B81" s="30">
        <v>3.1407407407407399</v>
      </c>
      <c r="C81" s="30"/>
      <c r="D81" s="23">
        <v>27.0461694571283</v>
      </c>
      <c r="E81" s="77">
        <v>14.991374936580399</v>
      </c>
      <c r="F81" s="22">
        <f t="shared" si="0"/>
        <v>12.054794520547901</v>
      </c>
      <c r="G81" s="28"/>
      <c r="H81" s="34"/>
    </row>
    <row r="82" spans="1:8" x14ac:dyDescent="0.25">
      <c r="A82" s="24"/>
      <c r="B82" s="30">
        <v>3.5753086419753002</v>
      </c>
      <c r="C82" s="30"/>
      <c r="D82" s="23">
        <v>27.043463554879001</v>
      </c>
      <c r="E82" s="77">
        <v>16.898359546761299</v>
      </c>
      <c r="F82" s="22">
        <f t="shared" si="0"/>
        <v>10.145104008117702</v>
      </c>
      <c r="G82" s="28"/>
      <c r="H82" s="34"/>
    </row>
    <row r="83" spans="1:8" x14ac:dyDescent="0.25">
      <c r="A83" s="24"/>
      <c r="B83" s="30">
        <v>3.4666666666666601</v>
      </c>
      <c r="C83" s="30"/>
      <c r="D83" s="23">
        <v>28.681887366818799</v>
      </c>
      <c r="E83" s="77">
        <v>19.914764079147599</v>
      </c>
      <c r="F83" s="22">
        <f t="shared" si="0"/>
        <v>8.7671232876712004</v>
      </c>
      <c r="G83" s="28"/>
      <c r="H83" s="34"/>
    </row>
    <row r="84" spans="1:8" x14ac:dyDescent="0.25">
      <c r="A84" s="24"/>
      <c r="B84" s="30">
        <v>3.7382716049382698</v>
      </c>
      <c r="C84" s="30"/>
      <c r="D84" s="23">
        <v>37.990191104346302</v>
      </c>
      <c r="E84" s="77">
        <v>19.9079993235244</v>
      </c>
      <c r="F84" s="22">
        <f t="shared" si="0"/>
        <v>18.082191780821901</v>
      </c>
      <c r="G84" s="28"/>
      <c r="H84" s="34"/>
    </row>
    <row r="85" spans="1:8" x14ac:dyDescent="0.25">
      <c r="A85" s="24"/>
      <c r="B85" s="30">
        <v>4.3358024691357997</v>
      </c>
      <c r="C85" s="30"/>
      <c r="D85" s="23">
        <v>47.839675291730003</v>
      </c>
      <c r="E85" s="77">
        <v>17.9753086419753</v>
      </c>
      <c r="F85" s="22">
        <f t="shared" si="0"/>
        <v>29.864366649754704</v>
      </c>
      <c r="G85" s="28"/>
      <c r="H85" s="34"/>
    </row>
    <row r="86" spans="1:8" x14ac:dyDescent="0.25">
      <c r="A86" s="24"/>
      <c r="B86" s="30">
        <v>4.5530864197530798</v>
      </c>
      <c r="C86" s="30"/>
      <c r="D86" s="23">
        <v>48.382208692710897</v>
      </c>
      <c r="E86" s="77">
        <v>17.9698968374767</v>
      </c>
      <c r="F86" s="22">
        <f t="shared" si="0"/>
        <v>30.412311855234197</v>
      </c>
      <c r="G86" s="28"/>
      <c r="H86" s="34"/>
    </row>
    <row r="87" spans="1:8" x14ac:dyDescent="0.25">
      <c r="A87" s="24"/>
      <c r="B87" s="30">
        <v>4.7703703703703697</v>
      </c>
      <c r="C87" s="30"/>
      <c r="D87" s="23">
        <v>34.676813800101399</v>
      </c>
      <c r="E87" s="77">
        <v>17.9644850329781</v>
      </c>
      <c r="F87" s="22">
        <f t="shared" si="0"/>
        <v>16.712328767123299</v>
      </c>
      <c r="G87" s="28"/>
      <c r="H87" s="34"/>
    </row>
    <row r="88" spans="1:8" x14ac:dyDescent="0.25">
      <c r="A88" s="24"/>
      <c r="B88" s="30">
        <v>4.9876543209876498</v>
      </c>
      <c r="C88" s="30"/>
      <c r="D88" s="23">
        <v>39.876881447657603</v>
      </c>
      <c r="E88" s="77">
        <v>17.9590732284796</v>
      </c>
      <c r="F88" s="22">
        <f t="shared" si="0"/>
        <v>21.917808219178003</v>
      </c>
      <c r="G88" s="28"/>
      <c r="H88" s="34"/>
    </row>
    <row r="89" spans="1:8" x14ac:dyDescent="0.25">
      <c r="A89" s="24"/>
      <c r="B89" s="30">
        <v>5.2049382716049299</v>
      </c>
      <c r="C89" s="30"/>
      <c r="D89" s="23">
        <v>34.939962793844003</v>
      </c>
      <c r="E89" s="77">
        <v>17.953661423981</v>
      </c>
      <c r="F89" s="22">
        <f t="shared" si="0"/>
        <v>16.986301369863003</v>
      </c>
      <c r="G89" s="28"/>
      <c r="H89" s="34"/>
    </row>
    <row r="90" spans="1:8" x14ac:dyDescent="0.25">
      <c r="A90" s="24"/>
      <c r="B90" s="30">
        <v>5.6395061728395</v>
      </c>
      <c r="C90" s="30"/>
      <c r="D90" s="23">
        <v>40.957889396245498</v>
      </c>
      <c r="E90" s="77">
        <v>17.9428378149839</v>
      </c>
      <c r="F90" s="22">
        <f t="shared" si="0"/>
        <v>23.015051581261599</v>
      </c>
      <c r="G90" s="28"/>
      <c r="H90" s="34"/>
    </row>
    <row r="91" spans="1:8" x14ac:dyDescent="0.25">
      <c r="A91" s="24"/>
      <c r="B91" s="30">
        <v>5.8024691358024603</v>
      </c>
      <c r="C91" s="30"/>
      <c r="D91" s="23">
        <v>32.733299509555202</v>
      </c>
      <c r="E91" s="77">
        <v>21.7743953999661</v>
      </c>
      <c r="F91" s="22">
        <f t="shared" si="0"/>
        <v>10.958904109589103</v>
      </c>
      <c r="G91" s="28"/>
      <c r="H91" s="34"/>
    </row>
    <row r="92" spans="1:8" x14ac:dyDescent="0.25">
      <c r="A92" s="24"/>
      <c r="B92" s="30">
        <v>6.6716049382716003</v>
      </c>
      <c r="C92" s="30"/>
      <c r="D92" s="23">
        <v>41.480128530356801</v>
      </c>
      <c r="E92" s="77">
        <v>19.5609673600541</v>
      </c>
      <c r="F92" s="22">
        <f t="shared" si="0"/>
        <v>21.919161170302701</v>
      </c>
      <c r="G92" s="28"/>
      <c r="H92" s="34"/>
    </row>
    <row r="93" spans="1:8" x14ac:dyDescent="0.25">
      <c r="A93" s="24"/>
      <c r="B93" s="30">
        <v>6.94320987654321</v>
      </c>
      <c r="C93" s="30"/>
      <c r="D93" s="23">
        <v>29.965161508540401</v>
      </c>
      <c r="E93" s="77">
        <v>19.006257398951401</v>
      </c>
      <c r="F93" s="22">
        <f t="shared" si="0"/>
        <v>10.958904109589</v>
      </c>
      <c r="G93" s="28"/>
      <c r="H93" s="34"/>
    </row>
    <row r="94" spans="1:8" x14ac:dyDescent="0.25">
      <c r="A94" s="24"/>
      <c r="B94" s="30">
        <v>7.2148148148148099</v>
      </c>
      <c r="C94" s="30"/>
      <c r="D94" s="23">
        <v>40.096736005411799</v>
      </c>
      <c r="E94" s="77">
        <v>19.821410451547401</v>
      </c>
      <c r="F94" s="22">
        <f t="shared" si="0"/>
        <v>20.275325553864398</v>
      </c>
      <c r="G94" s="28"/>
      <c r="H94" s="34"/>
    </row>
    <row r="95" spans="1:8" x14ac:dyDescent="0.25">
      <c r="A95" s="24"/>
      <c r="B95" s="30">
        <v>7.4864197530864098</v>
      </c>
      <c r="C95" s="30"/>
      <c r="D95" s="23">
        <v>34.609166243869403</v>
      </c>
      <c r="E95" s="77">
        <v>18.170810079485801</v>
      </c>
      <c r="F95" s="22">
        <f t="shared" si="0"/>
        <v>16.438356164383602</v>
      </c>
      <c r="G95" s="28"/>
      <c r="H95" s="34"/>
    </row>
    <row r="96" spans="1:8" x14ac:dyDescent="0.25">
      <c r="A96" s="24"/>
      <c r="B96" s="30">
        <v>7.5950617283950601</v>
      </c>
      <c r="C96" s="30"/>
      <c r="D96" s="23">
        <v>34.332487738880403</v>
      </c>
      <c r="E96" s="77">
        <v>17.072213766277599</v>
      </c>
      <c r="F96" s="22">
        <f t="shared" si="0"/>
        <v>17.260273972602803</v>
      </c>
      <c r="G96" s="28"/>
      <c r="H96" s="34"/>
    </row>
    <row r="97" spans="1:8" x14ac:dyDescent="0.25">
      <c r="A97" s="24"/>
      <c r="B97" s="30">
        <v>7.9209876543209798</v>
      </c>
      <c r="C97" s="30"/>
      <c r="D97" s="23">
        <v>43.091493319803803</v>
      </c>
      <c r="E97" s="77">
        <v>20.077794689666799</v>
      </c>
      <c r="F97" s="22">
        <f t="shared" si="0"/>
        <v>23.013698630137004</v>
      </c>
      <c r="G97" s="28"/>
      <c r="H97" s="34"/>
    </row>
    <row r="98" spans="1:8" x14ac:dyDescent="0.25">
      <c r="A98" s="24"/>
      <c r="B98" s="30">
        <v>8.1382716049382697</v>
      </c>
      <c r="C98" s="30"/>
      <c r="D98" s="23">
        <v>44.183324877388799</v>
      </c>
      <c r="E98" s="77">
        <v>20.072382885168199</v>
      </c>
      <c r="F98" s="22">
        <f t="shared" si="0"/>
        <v>24.110941992220599</v>
      </c>
      <c r="G98" s="28"/>
      <c r="H98" s="34"/>
    </row>
    <row r="99" spans="1:8" x14ac:dyDescent="0.25">
      <c r="A99" s="24"/>
      <c r="B99" s="30">
        <v>8.3012345679012292</v>
      </c>
      <c r="C99" s="30"/>
      <c r="D99" s="23">
        <v>27.4655843057669</v>
      </c>
      <c r="E99" s="77">
        <v>18.9724336208354</v>
      </c>
      <c r="F99" s="22">
        <f t="shared" si="0"/>
        <v>8.4931506849314999</v>
      </c>
      <c r="G99" s="28"/>
      <c r="H99" s="34"/>
    </row>
    <row r="100" spans="1:8" x14ac:dyDescent="0.25">
      <c r="A100" s="24"/>
      <c r="B100" s="30">
        <v>8.5728395061728406</v>
      </c>
      <c r="C100" s="30"/>
      <c r="D100" s="23">
        <v>44.719093522746398</v>
      </c>
      <c r="E100" s="77">
        <v>18.691696262472501</v>
      </c>
      <c r="F100" s="22">
        <f t="shared" si="0"/>
        <v>26.027397260273897</v>
      </c>
      <c r="G100" s="28"/>
      <c r="H100" s="34"/>
    </row>
    <row r="101" spans="1:8" x14ac:dyDescent="0.25">
      <c r="A101" s="24"/>
      <c r="B101" s="30">
        <v>8.5728395061728406</v>
      </c>
      <c r="C101" s="30"/>
      <c r="D101" s="23">
        <v>47.732792152883398</v>
      </c>
      <c r="E101" s="77">
        <v>22.801285303568399</v>
      </c>
      <c r="F101" s="22">
        <f t="shared" si="0"/>
        <v>24.931506849314999</v>
      </c>
      <c r="G101" s="28"/>
      <c r="H101" s="34"/>
    </row>
    <row r="102" spans="1:8" x14ac:dyDescent="0.25">
      <c r="A102" s="24"/>
      <c r="B102" s="30">
        <v>8.7901234567901199</v>
      </c>
      <c r="C102" s="30"/>
      <c r="D102" s="23">
        <v>35.672585827836897</v>
      </c>
      <c r="E102" s="77">
        <v>22.521900896330099</v>
      </c>
      <c r="F102" s="22">
        <f t="shared" si="0"/>
        <v>13.150684931506799</v>
      </c>
      <c r="G102" s="28"/>
      <c r="H102" s="34"/>
    </row>
    <row r="103" spans="1:8" x14ac:dyDescent="0.25">
      <c r="A103" s="24"/>
      <c r="B103" s="30">
        <v>8.8987654320987595</v>
      </c>
      <c r="C103" s="30"/>
      <c r="D103" s="23">
        <v>52.927447995941101</v>
      </c>
      <c r="E103" s="77">
        <v>18.683578555724601</v>
      </c>
      <c r="F103" s="22">
        <f t="shared" si="0"/>
        <v>34.2438694402165</v>
      </c>
      <c r="G103" s="28"/>
      <c r="H103" s="34"/>
    </row>
    <row r="104" spans="1:8" x14ac:dyDescent="0.25">
      <c r="A104" s="24"/>
      <c r="B104" s="30">
        <v>9.2790123456790106</v>
      </c>
      <c r="C104" s="30"/>
      <c r="D104" s="23">
        <v>44.702858109250798</v>
      </c>
      <c r="E104" s="77">
        <v>27.1672585827836</v>
      </c>
      <c r="F104" s="22">
        <f t="shared" si="0"/>
        <v>17.535599526467198</v>
      </c>
      <c r="G104" s="28"/>
      <c r="H104" s="34"/>
    </row>
    <row r="105" spans="1:8" x14ac:dyDescent="0.25">
      <c r="A105" s="24"/>
      <c r="B105" s="30">
        <v>9.3876543209876502</v>
      </c>
      <c r="C105" s="30"/>
      <c r="D105" s="23">
        <v>43.876881447657603</v>
      </c>
      <c r="E105" s="77">
        <v>18.9453745983426</v>
      </c>
      <c r="F105" s="22">
        <f t="shared" si="0"/>
        <v>24.931506849315003</v>
      </c>
      <c r="G105" s="28"/>
      <c r="H105" s="34"/>
    </row>
    <row r="106" spans="1:8" x14ac:dyDescent="0.25">
      <c r="A106" s="24"/>
      <c r="B106" s="30">
        <v>9.4962962962962898</v>
      </c>
      <c r="C106" s="30"/>
      <c r="D106" s="23">
        <v>32.913918484694697</v>
      </c>
      <c r="E106" s="77">
        <v>18.668696093353599</v>
      </c>
      <c r="F106" s="22">
        <f t="shared" si="0"/>
        <v>14.245222391341098</v>
      </c>
      <c r="G106" s="28"/>
      <c r="H106" s="34"/>
    </row>
    <row r="107" spans="1:8" x14ac:dyDescent="0.25">
      <c r="A107" s="24"/>
      <c r="B107" s="30">
        <v>9.8222222222222193</v>
      </c>
      <c r="C107" s="30"/>
      <c r="D107" s="23">
        <v>45.508540503974203</v>
      </c>
      <c r="E107" s="77">
        <v>16.742770167427601</v>
      </c>
      <c r="F107" s="22">
        <f t="shared" ref="F107:F138" si="1">D107-E107</f>
        <v>28.765770336546602</v>
      </c>
      <c r="G107" s="28"/>
      <c r="H107" s="34"/>
    </row>
    <row r="108" spans="1:8" x14ac:dyDescent="0.25">
      <c r="A108" s="24"/>
      <c r="B108" s="30">
        <v>9.8765432098765409</v>
      </c>
      <c r="C108" s="30"/>
      <c r="D108" s="23">
        <v>40.848300355149597</v>
      </c>
      <c r="E108" s="77">
        <v>20.3030610519194</v>
      </c>
      <c r="F108" s="22">
        <f t="shared" si="1"/>
        <v>20.545239303230197</v>
      </c>
      <c r="G108" s="28"/>
      <c r="H108" s="34"/>
    </row>
    <row r="109" spans="1:8" x14ac:dyDescent="0.25">
      <c r="A109" s="24"/>
      <c r="B109" s="30">
        <v>10.0395061728395</v>
      </c>
      <c r="C109" s="30"/>
      <c r="D109" s="23">
        <v>40.2976492474209</v>
      </c>
      <c r="E109" s="77">
        <v>18.655166582107199</v>
      </c>
      <c r="F109" s="22">
        <f t="shared" si="1"/>
        <v>21.6424826653137</v>
      </c>
      <c r="G109" s="28"/>
      <c r="H109" s="34"/>
    </row>
    <row r="110" spans="1:8" x14ac:dyDescent="0.25">
      <c r="A110" s="24"/>
      <c r="B110" s="30">
        <v>10.2567901234567</v>
      </c>
      <c r="C110" s="30"/>
      <c r="D110" s="23">
        <v>52.074412311855198</v>
      </c>
      <c r="E110" s="77">
        <v>21.389480805005899</v>
      </c>
      <c r="F110" s="22">
        <f t="shared" si="1"/>
        <v>30.684931506849299</v>
      </c>
      <c r="G110" s="28"/>
      <c r="H110" s="34"/>
    </row>
    <row r="111" spans="1:8" x14ac:dyDescent="0.25">
      <c r="A111" s="24"/>
      <c r="B111" s="30">
        <v>10.745679012345599</v>
      </c>
      <c r="C111" s="30"/>
      <c r="D111" s="23">
        <v>30.699137493658</v>
      </c>
      <c r="E111" s="77">
        <v>23.5690850668019</v>
      </c>
      <c r="F111" s="22">
        <f t="shared" si="1"/>
        <v>7.1300524268560999</v>
      </c>
      <c r="G111" s="28"/>
      <c r="H111" s="34"/>
    </row>
    <row r="112" spans="1:8" x14ac:dyDescent="0.25">
      <c r="A112" s="24"/>
      <c r="B112" s="30">
        <v>10.854320987654299</v>
      </c>
      <c r="C112" s="30"/>
      <c r="D112" s="23">
        <v>40.5526805344156</v>
      </c>
      <c r="E112" s="77">
        <v>21.922543548114302</v>
      </c>
      <c r="F112" s="22">
        <f t="shared" si="1"/>
        <v>18.630136986301299</v>
      </c>
      <c r="G112" s="28"/>
      <c r="H112" s="34"/>
    </row>
    <row r="113" spans="1:8" x14ac:dyDescent="0.25">
      <c r="A113" s="24"/>
      <c r="B113" s="30">
        <v>11.0172839506172</v>
      </c>
      <c r="C113" s="30"/>
      <c r="D113" s="23">
        <v>52.604769152714297</v>
      </c>
      <c r="E113" s="77">
        <v>15.343142228986901</v>
      </c>
      <c r="F113" s="22">
        <f t="shared" si="1"/>
        <v>37.261626923727398</v>
      </c>
      <c r="G113" s="28"/>
      <c r="H113" s="34"/>
    </row>
    <row r="114" spans="1:8" x14ac:dyDescent="0.25">
      <c r="A114" s="24"/>
      <c r="B114" s="30">
        <v>11.288888888888801</v>
      </c>
      <c r="C114" s="30"/>
      <c r="D114" s="23">
        <v>44.924065618129497</v>
      </c>
      <c r="E114" s="77">
        <v>21.637747336377402</v>
      </c>
      <c r="F114" s="22">
        <f t="shared" si="1"/>
        <v>23.286318281752095</v>
      </c>
      <c r="G114" s="28"/>
      <c r="H114" s="34"/>
    </row>
    <row r="115" spans="1:8" x14ac:dyDescent="0.25">
      <c r="A115" s="24"/>
      <c r="B115" s="30">
        <v>11.6148148148148</v>
      </c>
      <c r="C115" s="30"/>
      <c r="D115" s="23">
        <v>50.946051073904897</v>
      </c>
      <c r="E115" s="77">
        <v>21.081684424150101</v>
      </c>
      <c r="F115" s="22">
        <f t="shared" si="1"/>
        <v>29.864366649754796</v>
      </c>
      <c r="G115" s="28"/>
      <c r="H115" s="34"/>
    </row>
    <row r="116" spans="1:8" x14ac:dyDescent="0.25">
      <c r="A116" s="24"/>
      <c r="B116" s="30">
        <v>11.7777777777777</v>
      </c>
      <c r="C116" s="30"/>
      <c r="D116" s="23">
        <v>36.963977676306399</v>
      </c>
      <c r="E116" s="77">
        <v>20.803652968036499</v>
      </c>
      <c r="F116" s="22">
        <f t="shared" si="1"/>
        <v>16.160324708269901</v>
      </c>
      <c r="G116" s="28"/>
      <c r="H116" s="34"/>
    </row>
    <row r="117" spans="1:8" x14ac:dyDescent="0.25">
      <c r="A117" s="24"/>
      <c r="B117" s="30">
        <v>11.995061728394999</v>
      </c>
      <c r="C117" s="30"/>
      <c r="D117" s="23">
        <v>52.577710130221497</v>
      </c>
      <c r="E117" s="77">
        <v>15.0448165060037</v>
      </c>
      <c r="F117" s="22">
        <f t="shared" si="1"/>
        <v>37.532893624217799</v>
      </c>
      <c r="G117" s="28"/>
      <c r="H117" s="34"/>
    </row>
    <row r="118" spans="1:8" x14ac:dyDescent="0.25">
      <c r="A118" s="24"/>
      <c r="B118" s="30">
        <v>12.2666666666666</v>
      </c>
      <c r="C118" s="30"/>
      <c r="D118" s="23">
        <v>29.829866396076401</v>
      </c>
      <c r="E118" s="77">
        <v>17.7777777777777</v>
      </c>
      <c r="F118" s="22">
        <f t="shared" si="1"/>
        <v>12.052088618298701</v>
      </c>
      <c r="G118" s="28"/>
      <c r="H118" s="34"/>
    </row>
    <row r="119" spans="1:8" x14ac:dyDescent="0.25">
      <c r="A119" s="24"/>
      <c r="B119" s="30">
        <v>12.592592592592499</v>
      </c>
      <c r="C119" s="30"/>
      <c r="D119" s="23">
        <v>34.206663284288801</v>
      </c>
      <c r="E119" s="77">
        <v>21.331303906646301</v>
      </c>
      <c r="F119" s="22">
        <f t="shared" si="1"/>
        <v>12.8753593776425</v>
      </c>
      <c r="G119" s="28"/>
      <c r="H119" s="34"/>
    </row>
    <row r="120" spans="1:8" x14ac:dyDescent="0.25">
      <c r="A120" s="24"/>
      <c r="B120" s="30">
        <v>12.8641975308642</v>
      </c>
      <c r="C120" s="30"/>
      <c r="D120" s="23">
        <v>41.597158802638198</v>
      </c>
      <c r="E120" s="77">
        <v>21.050566548283399</v>
      </c>
      <c r="F120" s="22">
        <f t="shared" si="1"/>
        <v>20.546592254354799</v>
      </c>
      <c r="G120" s="28"/>
      <c r="H120" s="34"/>
    </row>
    <row r="121" spans="1:8" x14ac:dyDescent="0.25">
      <c r="A121" s="24"/>
      <c r="B121" s="30">
        <v>13.298765432098699</v>
      </c>
      <c r="C121" s="30"/>
      <c r="D121" s="23">
        <v>32.820564857094503</v>
      </c>
      <c r="E121" s="77">
        <v>19.669879925587601</v>
      </c>
      <c r="F121" s="22">
        <f t="shared" si="1"/>
        <v>13.150684931506902</v>
      </c>
      <c r="G121" s="28"/>
      <c r="H121" s="34"/>
    </row>
    <row r="122" spans="1:8" x14ac:dyDescent="0.25">
      <c r="A122" s="24"/>
      <c r="B122" s="30">
        <v>13.4617283950617</v>
      </c>
      <c r="C122" s="30"/>
      <c r="D122" s="23">
        <v>40.761711483172597</v>
      </c>
      <c r="E122" s="77">
        <v>21.309656688652101</v>
      </c>
      <c r="F122" s="22">
        <f t="shared" si="1"/>
        <v>19.452054794520496</v>
      </c>
      <c r="G122" s="28"/>
      <c r="H122" s="34"/>
    </row>
    <row r="123" spans="1:8" x14ac:dyDescent="0.25">
      <c r="A123" s="24"/>
      <c r="B123" s="30">
        <v>13.841975308641899</v>
      </c>
      <c r="C123" s="30"/>
      <c r="D123" s="23">
        <v>50.887874175545299</v>
      </c>
      <c r="E123" s="77">
        <v>23.491966852697399</v>
      </c>
      <c r="F123" s="22">
        <f t="shared" si="1"/>
        <v>27.395907322847901</v>
      </c>
      <c r="G123" s="28"/>
      <c r="H123" s="34"/>
    </row>
    <row r="124" spans="1:8" x14ac:dyDescent="0.25">
      <c r="A124" s="24"/>
      <c r="B124" s="30">
        <v>14.0049382716049</v>
      </c>
      <c r="C124" s="30"/>
      <c r="D124" s="23">
        <v>28.692034500253602</v>
      </c>
      <c r="E124" s="77">
        <v>15.5427025198714</v>
      </c>
      <c r="F124" s="22">
        <f t="shared" si="1"/>
        <v>13.149331980382202</v>
      </c>
      <c r="G124" s="28"/>
      <c r="H124" s="34"/>
    </row>
    <row r="125" spans="1:8" x14ac:dyDescent="0.25">
      <c r="A125" s="24"/>
      <c r="B125" s="30">
        <v>14.330864197530801</v>
      </c>
      <c r="C125" s="30"/>
      <c r="D125" s="23">
        <v>37.726365635041397</v>
      </c>
      <c r="E125" s="77">
        <v>19.918146456959199</v>
      </c>
      <c r="F125" s="22">
        <f t="shared" si="1"/>
        <v>17.808219178082197</v>
      </c>
      <c r="G125" s="28"/>
      <c r="H125" s="34"/>
    </row>
    <row r="126" spans="1:8" x14ac:dyDescent="0.25">
      <c r="A126" s="24"/>
      <c r="B126" s="30">
        <v>14.6567901234567</v>
      </c>
      <c r="C126" s="30"/>
      <c r="D126" s="23">
        <v>37.716894977168899</v>
      </c>
      <c r="E126" s="77">
        <v>18.540165736512701</v>
      </c>
      <c r="F126" s="22">
        <f t="shared" si="1"/>
        <v>19.176729240656197</v>
      </c>
      <c r="G126" s="28"/>
      <c r="H126" s="34"/>
    </row>
    <row r="127" spans="1:8" x14ac:dyDescent="0.25">
      <c r="A127" s="24"/>
      <c r="B127" s="30">
        <v>14.7654320987654</v>
      </c>
      <c r="C127" s="30"/>
      <c r="D127" s="23">
        <v>36.069000507356598</v>
      </c>
      <c r="E127" s="77">
        <v>18.811432437003202</v>
      </c>
      <c r="F127" s="22">
        <f t="shared" si="1"/>
        <v>17.257568070353397</v>
      </c>
      <c r="G127" s="28"/>
      <c r="H127" s="34"/>
    </row>
    <row r="128" spans="1:8" x14ac:dyDescent="0.25">
      <c r="A128" s="24"/>
      <c r="B128" s="30">
        <v>15.091358024691299</v>
      </c>
      <c r="C128" s="30"/>
      <c r="D128" s="23">
        <v>42.0923389142567</v>
      </c>
      <c r="E128" s="77">
        <v>21.817013360392298</v>
      </c>
      <c r="F128" s="22">
        <f t="shared" si="1"/>
        <v>20.275325553864402</v>
      </c>
      <c r="G128" s="28"/>
      <c r="H128" s="34"/>
    </row>
    <row r="129" spans="1:8" x14ac:dyDescent="0.25">
      <c r="A129" s="24"/>
      <c r="B129" s="30">
        <v>16.014814814814802</v>
      </c>
      <c r="C129" s="30"/>
      <c r="D129" s="23">
        <v>39.877557923220003</v>
      </c>
      <c r="E129" s="77">
        <v>21.246067985793999</v>
      </c>
      <c r="F129" s="22">
        <f t="shared" si="1"/>
        <v>18.631489937426004</v>
      </c>
      <c r="G129" s="28"/>
      <c r="H129" s="34"/>
    </row>
    <row r="130" spans="1:8" x14ac:dyDescent="0.25">
      <c r="A130" s="24"/>
      <c r="B130" s="30">
        <v>16.395061728395</v>
      </c>
      <c r="C130" s="30"/>
      <c r="D130" s="23">
        <v>39.868087265347498</v>
      </c>
      <c r="E130" s="77">
        <v>20.962624725181801</v>
      </c>
      <c r="F130" s="22">
        <f t="shared" si="1"/>
        <v>18.905462540165697</v>
      </c>
      <c r="G130" s="28"/>
      <c r="H130" s="34"/>
    </row>
    <row r="131" spans="1:8" x14ac:dyDescent="0.25">
      <c r="A131" s="24"/>
      <c r="B131" s="30">
        <v>16.720987654320901</v>
      </c>
      <c r="C131" s="30"/>
      <c r="D131" s="23">
        <v>47.5284965330627</v>
      </c>
      <c r="E131" s="77">
        <v>20.954507018433901</v>
      </c>
      <c r="F131" s="22">
        <f t="shared" si="1"/>
        <v>26.573989514628799</v>
      </c>
      <c r="G131" s="28"/>
      <c r="H131" s="34"/>
    </row>
    <row r="132" spans="1:8" x14ac:dyDescent="0.25">
      <c r="A132" s="24"/>
      <c r="B132" s="30">
        <v>17.264197530864202</v>
      </c>
      <c r="C132" s="30"/>
      <c r="D132" s="23">
        <v>41.760189413157399</v>
      </c>
      <c r="E132" s="77">
        <v>20.940977507187501</v>
      </c>
      <c r="F132" s="22">
        <f t="shared" si="1"/>
        <v>20.819211905969897</v>
      </c>
      <c r="G132" s="28"/>
      <c r="H132" s="34"/>
    </row>
    <row r="133" spans="1:8" x14ac:dyDescent="0.25">
      <c r="A133" s="24"/>
      <c r="B133" s="30">
        <v>17.916049382716</v>
      </c>
      <c r="C133" s="30"/>
      <c r="D133" s="23">
        <v>42.842550312869903</v>
      </c>
      <c r="E133" s="77">
        <v>20.924742093691801</v>
      </c>
      <c r="F133" s="22">
        <f t="shared" si="1"/>
        <v>21.917808219178102</v>
      </c>
      <c r="G133" s="28"/>
      <c r="H133" s="34"/>
    </row>
    <row r="134" spans="1:8" x14ac:dyDescent="0.25">
      <c r="A134" s="24"/>
      <c r="B134" s="30">
        <v>18.622222222222199</v>
      </c>
      <c r="C134" s="30"/>
      <c r="D134" s="23">
        <v>55.972940977507101</v>
      </c>
      <c r="E134" s="77">
        <v>20.359208523591999</v>
      </c>
      <c r="F134" s="22">
        <f t="shared" si="1"/>
        <v>35.613732453915105</v>
      </c>
      <c r="G134" s="28"/>
      <c r="H134" s="34"/>
    </row>
    <row r="135" spans="1:8" x14ac:dyDescent="0.25">
      <c r="A135" s="24"/>
      <c r="B135" s="30">
        <v>18.9481481481481</v>
      </c>
      <c r="C135" s="30"/>
      <c r="D135" s="23">
        <v>43.9127346524606</v>
      </c>
      <c r="E135" s="77">
        <v>20.625063419583899</v>
      </c>
      <c r="F135" s="22">
        <f t="shared" si="1"/>
        <v>23.287671232876701</v>
      </c>
      <c r="G135" s="28"/>
      <c r="H135" s="34"/>
    </row>
    <row r="136" spans="1:8" x14ac:dyDescent="0.25">
      <c r="A136" s="24"/>
      <c r="B136" s="30">
        <v>19.328395061728301</v>
      </c>
      <c r="C136" s="30"/>
      <c r="D136" s="23">
        <v>32.9430069338745</v>
      </c>
      <c r="E136" s="77">
        <v>18.971757145273099</v>
      </c>
      <c r="F136" s="22">
        <f t="shared" si="1"/>
        <v>13.971249788601401</v>
      </c>
      <c r="G136" s="28"/>
      <c r="H136" s="34"/>
    </row>
    <row r="137" spans="1:8" x14ac:dyDescent="0.25">
      <c r="A137" s="24"/>
      <c r="B137" s="30">
        <v>19.437037037037001</v>
      </c>
      <c r="C137" s="30"/>
      <c r="D137" s="23">
        <v>45.817013360392302</v>
      </c>
      <c r="E137" s="77">
        <v>24.722475900557999</v>
      </c>
      <c r="F137" s="22">
        <f t="shared" si="1"/>
        <v>21.094537459834303</v>
      </c>
      <c r="G137" s="28"/>
      <c r="H137" s="34"/>
    </row>
    <row r="138" spans="1:8" x14ac:dyDescent="0.25">
      <c r="A138" s="24"/>
      <c r="B138" s="30">
        <v>19.980246913580199</v>
      </c>
      <c r="C138" s="30"/>
      <c r="D138" s="23">
        <v>40.051412142736297</v>
      </c>
      <c r="E138" s="77">
        <v>23.339083375613001</v>
      </c>
      <c r="F138" s="22">
        <f t="shared" si="1"/>
        <v>16.712328767123296</v>
      </c>
      <c r="G138" s="28"/>
      <c r="H138" s="34"/>
    </row>
    <row r="139" spans="1:8" x14ac:dyDescent="0.25">
      <c r="A139" s="24"/>
      <c r="B139" s="30">
        <v>20.469135802469101</v>
      </c>
      <c r="C139" s="30"/>
      <c r="D139" s="23">
        <v>50.722814138339203</v>
      </c>
      <c r="E139" s="77">
        <v>26.6145780483679</v>
      </c>
      <c r="F139" s="22">
        <f t="shared" ref="F139:F170" si="2">D139-E139</f>
        <v>24.108236089971303</v>
      </c>
      <c r="G139" s="28"/>
      <c r="H139" s="34"/>
    </row>
    <row r="140" spans="1:8" x14ac:dyDescent="0.25">
      <c r="A140" s="24"/>
      <c r="B140" s="30">
        <v>20.686419753086401</v>
      </c>
      <c r="C140" s="30"/>
      <c r="D140" s="23">
        <v>32.909183155758498</v>
      </c>
      <c r="E140" s="77">
        <v>17.568070353458399</v>
      </c>
      <c r="F140" s="22">
        <f t="shared" si="2"/>
        <v>15.341112802300099</v>
      </c>
      <c r="G140" s="28"/>
      <c r="H140" s="34"/>
    </row>
    <row r="141" spans="1:8" x14ac:dyDescent="0.25">
      <c r="A141" s="24"/>
      <c r="B141" s="30">
        <v>20.849382716049298</v>
      </c>
      <c r="C141" s="30"/>
      <c r="D141" s="23">
        <v>39.206494165398198</v>
      </c>
      <c r="E141" s="77">
        <v>18.933874513783099</v>
      </c>
      <c r="F141" s="22">
        <f t="shared" si="2"/>
        <v>20.272619651615098</v>
      </c>
      <c r="G141" s="28"/>
      <c r="H141" s="34"/>
    </row>
    <row r="142" spans="1:8" x14ac:dyDescent="0.25">
      <c r="A142" s="24"/>
      <c r="B142" s="30">
        <v>20.958024691357998</v>
      </c>
      <c r="C142" s="30"/>
      <c r="D142" s="23">
        <v>47.970911550820198</v>
      </c>
      <c r="E142" s="77">
        <v>24.684593269068099</v>
      </c>
      <c r="F142" s="22">
        <f t="shared" si="2"/>
        <v>23.286318281752099</v>
      </c>
      <c r="G142" s="28"/>
      <c r="H142" s="34"/>
    </row>
    <row r="143" spans="1:8" x14ac:dyDescent="0.25">
      <c r="A143" s="24"/>
      <c r="B143" s="30">
        <v>21.881481481481401</v>
      </c>
      <c r="C143" s="30"/>
      <c r="D143" s="23">
        <v>53.153390833756099</v>
      </c>
      <c r="E143" s="77">
        <v>24.935565702688901</v>
      </c>
      <c r="F143" s="22">
        <f t="shared" si="2"/>
        <v>28.217825131067197</v>
      </c>
      <c r="G143" s="28"/>
      <c r="H143" s="34"/>
    </row>
    <row r="144" spans="1:8" x14ac:dyDescent="0.25">
      <c r="A144" s="24"/>
      <c r="B144" s="30">
        <v>22.913580246913501</v>
      </c>
      <c r="C144" s="30"/>
      <c r="D144" s="23">
        <v>58.331811263318102</v>
      </c>
      <c r="E144" s="77">
        <v>25.731777439539901</v>
      </c>
      <c r="F144" s="22">
        <f t="shared" si="2"/>
        <v>32.600033823778205</v>
      </c>
      <c r="G144" s="28"/>
      <c r="H144" s="34"/>
    </row>
    <row r="145" spans="1:8" x14ac:dyDescent="0.25">
      <c r="A145" s="24"/>
      <c r="B145" s="30"/>
      <c r="C145" s="30"/>
      <c r="D145" s="23">
        <v>24.7598553578954</v>
      </c>
      <c r="E145" s="77">
        <f t="shared" ref="E145:E176" si="3">D145-F145</f>
        <v>16.517953928900603</v>
      </c>
      <c r="F145" s="22">
        <v>8.2419014289947992</v>
      </c>
      <c r="G145" s="28"/>
      <c r="H145" s="34" t="s">
        <v>85</v>
      </c>
    </row>
    <row r="146" spans="1:8" x14ac:dyDescent="0.25">
      <c r="A146" s="24"/>
      <c r="B146" s="30"/>
      <c r="C146" s="30"/>
      <c r="D146" s="23">
        <v>25.827397657846198</v>
      </c>
      <c r="E146" s="77">
        <f t="shared" si="3"/>
        <v>16.780499259469508</v>
      </c>
      <c r="F146" s="22">
        <v>9.0468983983766904</v>
      </c>
      <c r="G146" s="28"/>
      <c r="H146" s="34"/>
    </row>
    <row r="147" spans="1:8" x14ac:dyDescent="0.25">
      <c r="A147" s="24"/>
      <c r="B147" s="30"/>
      <c r="C147" s="30"/>
      <c r="D147" s="23">
        <v>26.6619872028107</v>
      </c>
      <c r="E147" s="77">
        <f t="shared" si="3"/>
        <v>14.7083876604077</v>
      </c>
      <c r="F147" s="22">
        <v>11.953599542402999</v>
      </c>
      <c r="G147" s="28"/>
      <c r="H147" s="34"/>
    </row>
    <row r="148" spans="1:8" x14ac:dyDescent="0.25">
      <c r="A148" s="24"/>
      <c r="B148" s="30"/>
      <c r="C148" s="30"/>
      <c r="D148" s="23">
        <v>27.925077242211401</v>
      </c>
      <c r="E148" s="77">
        <f t="shared" si="3"/>
        <v>23.651974223286523</v>
      </c>
      <c r="F148" s="22">
        <v>4.2731030189248802</v>
      </c>
      <c r="G148" s="28"/>
      <c r="H148" s="34"/>
    </row>
    <row r="149" spans="1:8" x14ac:dyDescent="0.25">
      <c r="A149" s="24"/>
      <c r="B149" s="30"/>
      <c r="C149" s="30"/>
      <c r="D149" s="23">
        <v>28.133093320173501</v>
      </c>
      <c r="E149" s="77">
        <f t="shared" si="3"/>
        <v>16.2645625683787</v>
      </c>
      <c r="F149" s="22">
        <v>11.8685307517948</v>
      </c>
      <c r="G149" s="28"/>
      <c r="H149" s="34"/>
    </row>
    <row r="150" spans="1:8" x14ac:dyDescent="0.25">
      <c r="A150" s="24"/>
      <c r="B150" s="30"/>
      <c r="C150" s="30"/>
      <c r="D150" s="23">
        <v>28.7932839530378</v>
      </c>
      <c r="E150" s="77">
        <f t="shared" si="3"/>
        <v>15.876150149665001</v>
      </c>
      <c r="F150" s="22">
        <v>12.917133803372799</v>
      </c>
      <c r="G150" s="28"/>
      <c r="H150" s="34"/>
    </row>
    <row r="151" spans="1:8" x14ac:dyDescent="0.25">
      <c r="A151" s="24"/>
      <c r="B151" s="30"/>
      <c r="C151" s="30"/>
      <c r="D151" s="23">
        <v>28.963421534254099</v>
      </c>
      <c r="E151" s="77">
        <f t="shared" si="3"/>
        <v>14.915456775951199</v>
      </c>
      <c r="F151" s="22">
        <v>14.0479647583029</v>
      </c>
      <c r="G151" s="28"/>
      <c r="H151" s="34"/>
    </row>
    <row r="152" spans="1:8" x14ac:dyDescent="0.25">
      <c r="A152" s="24"/>
      <c r="B152" s="30"/>
      <c r="C152" s="30"/>
      <c r="D152" s="23">
        <v>29.5936250238613</v>
      </c>
      <c r="E152" s="77">
        <f t="shared" si="3"/>
        <v>19.61486299651612</v>
      </c>
      <c r="F152" s="22">
        <v>9.97876202734518</v>
      </c>
      <c r="G152" s="28"/>
      <c r="H152" s="34"/>
    </row>
    <row r="153" spans="1:8" x14ac:dyDescent="0.25">
      <c r="A153" s="24"/>
      <c r="B153" s="30"/>
      <c r="C153" s="30"/>
      <c r="D153" s="23">
        <v>29.851001517895099</v>
      </c>
      <c r="E153" s="77">
        <f t="shared" si="3"/>
        <v>17.805625534418599</v>
      </c>
      <c r="F153" s="22">
        <v>12.0453759834765</v>
      </c>
      <c r="G153" s="28"/>
      <c r="H153" s="34"/>
    </row>
    <row r="154" spans="1:8" x14ac:dyDescent="0.25">
      <c r="A154" s="24"/>
      <c r="B154" s="30"/>
      <c r="C154" s="30"/>
      <c r="D154" s="23">
        <v>29.721622777448001</v>
      </c>
      <c r="E154" s="77">
        <f t="shared" si="3"/>
        <v>18.827397984135001</v>
      </c>
      <c r="F154" s="22">
        <v>10.894224793313001</v>
      </c>
      <c r="G154" s="28"/>
      <c r="H154" s="34"/>
    </row>
    <row r="155" spans="1:8" x14ac:dyDescent="0.25">
      <c r="A155" s="24"/>
      <c r="B155" s="30"/>
      <c r="C155" s="30"/>
      <c r="D155" s="23">
        <v>29.833719453754899</v>
      </c>
      <c r="E155" s="77">
        <f t="shared" si="3"/>
        <v>20.737815750213407</v>
      </c>
      <c r="F155" s="22">
        <v>9.0959037035414898</v>
      </c>
      <c r="G155" s="28"/>
      <c r="H155" s="34"/>
    </row>
    <row r="156" spans="1:8" x14ac:dyDescent="0.25">
      <c r="A156" s="24"/>
      <c r="B156" s="30"/>
      <c r="C156" s="30"/>
      <c r="D156" s="23">
        <v>30.107825617184801</v>
      </c>
      <c r="E156" s="77">
        <f t="shared" si="3"/>
        <v>16.090111047255199</v>
      </c>
      <c r="F156" s="22">
        <v>14.0177145699296</v>
      </c>
      <c r="G156" s="28"/>
      <c r="H156" s="34"/>
    </row>
    <row r="157" spans="1:8" x14ac:dyDescent="0.25">
      <c r="A157" s="24"/>
      <c r="B157" s="30"/>
      <c r="C157" s="30"/>
      <c r="D157" s="23">
        <v>30.907377552659401</v>
      </c>
      <c r="E157" s="77">
        <f t="shared" si="3"/>
        <v>19.962713858297903</v>
      </c>
      <c r="F157" s="22">
        <v>10.9446636943615</v>
      </c>
      <c r="G157" s="28"/>
      <c r="H157" s="34"/>
    </row>
    <row r="158" spans="1:8" x14ac:dyDescent="0.25">
      <c r="A158" s="24"/>
      <c r="B158" s="30"/>
      <c r="C158" s="30"/>
      <c r="D158" s="23">
        <v>31.825181420162199</v>
      </c>
      <c r="E158" s="77">
        <f t="shared" si="3"/>
        <v>17.724896988229297</v>
      </c>
      <c r="F158" s="22">
        <v>14.1002844319329</v>
      </c>
      <c r="G158" s="28"/>
      <c r="H158" s="34"/>
    </row>
    <row r="159" spans="1:8" x14ac:dyDescent="0.25">
      <c r="A159" s="24"/>
      <c r="B159" s="30"/>
      <c r="C159" s="30"/>
      <c r="D159" s="23">
        <v>31.983126860238499</v>
      </c>
      <c r="E159" s="77">
        <f t="shared" si="3"/>
        <v>18.832803561274801</v>
      </c>
      <c r="F159" s="22">
        <v>13.1503232989637</v>
      </c>
      <c r="G159" s="28"/>
      <c r="H159" s="34"/>
    </row>
    <row r="160" spans="1:8" x14ac:dyDescent="0.25">
      <c r="A160" s="24"/>
      <c r="B160" s="30"/>
      <c r="C160" s="30"/>
      <c r="D160" s="23">
        <v>32.478861686398403</v>
      </c>
      <c r="E160" s="77">
        <f t="shared" si="3"/>
        <v>18.441076774095905</v>
      </c>
      <c r="F160" s="22">
        <v>14.0377849123025</v>
      </c>
      <c r="G160" s="28"/>
      <c r="H160" s="34"/>
    </row>
    <row r="161" spans="1:8" x14ac:dyDescent="0.25">
      <c r="A161" s="24"/>
      <c r="B161" s="30"/>
      <c r="C161" s="30"/>
      <c r="D161" s="23">
        <v>32.730280208548201</v>
      </c>
      <c r="E161" s="77">
        <f t="shared" si="3"/>
        <v>17.642708541644502</v>
      </c>
      <c r="F161" s="22">
        <v>15.087571666903701</v>
      </c>
      <c r="G161" s="28"/>
      <c r="H161" s="34"/>
    </row>
    <row r="162" spans="1:8" x14ac:dyDescent="0.25">
      <c r="A162" s="24"/>
      <c r="B162" s="30"/>
      <c r="C162" s="30"/>
      <c r="D162" s="23">
        <v>32.870272819437702</v>
      </c>
      <c r="E162" s="77">
        <f t="shared" si="3"/>
        <v>21.7966118000476</v>
      </c>
      <c r="F162" s="22">
        <v>11.0736610193901</v>
      </c>
      <c r="G162" s="28"/>
      <c r="H162" s="34"/>
    </row>
    <row r="163" spans="1:8" x14ac:dyDescent="0.25">
      <c r="A163" s="24"/>
      <c r="B163" s="30"/>
      <c r="C163" s="30"/>
      <c r="D163" s="23">
        <v>33.133133804146198</v>
      </c>
      <c r="E163" s="77">
        <f t="shared" si="3"/>
        <v>19.056839086818897</v>
      </c>
      <c r="F163" s="22">
        <v>14.076294717327301</v>
      </c>
      <c r="G163" s="28"/>
      <c r="H163" s="34"/>
    </row>
    <row r="164" spans="1:8" x14ac:dyDescent="0.25">
      <c r="A164" s="24"/>
      <c r="B164" s="30"/>
      <c r="C164" s="30"/>
      <c r="D164" s="23">
        <v>32.963706444743899</v>
      </c>
      <c r="E164" s="77">
        <f t="shared" si="3"/>
        <v>19.897031492760398</v>
      </c>
      <c r="F164" s="22">
        <v>13.066674951983501</v>
      </c>
      <c r="G164" s="28"/>
      <c r="H164" s="34"/>
    </row>
    <row r="165" spans="1:8" x14ac:dyDescent="0.25">
      <c r="A165" s="24"/>
      <c r="B165" s="30"/>
      <c r="C165" s="30"/>
      <c r="D165" s="23">
        <v>33.7982959897084</v>
      </c>
      <c r="E165" s="77">
        <f t="shared" si="3"/>
        <v>17.8249198936985</v>
      </c>
      <c r="F165" s="22">
        <v>15.9733760960099</v>
      </c>
      <c r="G165" s="28"/>
      <c r="H165" s="34"/>
    </row>
    <row r="166" spans="1:8" x14ac:dyDescent="0.25">
      <c r="A166" s="24"/>
      <c r="B166" s="30"/>
      <c r="C166" s="30"/>
      <c r="D166" s="23">
        <v>33.863162915385502</v>
      </c>
      <c r="E166" s="77">
        <f t="shared" si="3"/>
        <v>20.772156290145102</v>
      </c>
      <c r="F166" s="22">
        <v>13.0910066252404</v>
      </c>
      <c r="G166" s="28"/>
      <c r="H166" s="34"/>
    </row>
    <row r="167" spans="1:8" x14ac:dyDescent="0.25">
      <c r="A167" s="24"/>
      <c r="B167" s="30"/>
      <c r="C167" s="30"/>
      <c r="D167" s="23">
        <v>33.857323313803803</v>
      </c>
      <c r="E167" s="77">
        <f t="shared" si="3"/>
        <v>21.762942025162502</v>
      </c>
      <c r="F167" s="22">
        <v>12.0943812886413</v>
      </c>
      <c r="G167" s="28"/>
      <c r="H167" s="34"/>
    </row>
    <row r="168" spans="1:8" x14ac:dyDescent="0.25">
      <c r="A168" s="24"/>
      <c r="B168" s="30"/>
      <c r="C168" s="30"/>
      <c r="D168" s="23">
        <v>34.056067051416598</v>
      </c>
      <c r="E168" s="77">
        <f t="shared" si="3"/>
        <v>29.901728902496597</v>
      </c>
      <c r="F168" s="22">
        <v>4.15433814892</v>
      </c>
      <c r="G168" s="28"/>
      <c r="H168" s="34"/>
    </row>
    <row r="169" spans="1:8" x14ac:dyDescent="0.25">
      <c r="A169" s="24"/>
      <c r="B169" s="30"/>
      <c r="C169" s="30"/>
      <c r="D169" s="23">
        <v>34.475531946108298</v>
      </c>
      <c r="E169" s="77">
        <f t="shared" si="3"/>
        <v>14.544484248447599</v>
      </c>
      <c r="F169" s="22">
        <v>19.931047697660699</v>
      </c>
      <c r="G169" s="28"/>
      <c r="H169" s="34"/>
    </row>
    <row r="170" spans="1:8" x14ac:dyDescent="0.25">
      <c r="A170" s="24"/>
      <c r="B170" s="30"/>
      <c r="C170" s="30"/>
      <c r="D170" s="23">
        <v>34.704223370210698</v>
      </c>
      <c r="E170" s="77">
        <f t="shared" si="3"/>
        <v>17.602146984712597</v>
      </c>
      <c r="F170" s="22">
        <v>17.102076385498101</v>
      </c>
      <c r="G170" s="28"/>
      <c r="H170" s="34"/>
    </row>
    <row r="171" spans="1:8" x14ac:dyDescent="0.25">
      <c r="A171" s="24"/>
      <c r="B171" s="30"/>
      <c r="C171" s="30"/>
      <c r="D171" s="23">
        <v>34.780848412585897</v>
      </c>
      <c r="E171" s="77">
        <f t="shared" si="3"/>
        <v>18.554422914705196</v>
      </c>
      <c r="F171" s="22">
        <v>16.226425497880701</v>
      </c>
      <c r="G171" s="28"/>
      <c r="H171" s="34"/>
    </row>
    <row r="172" spans="1:8" x14ac:dyDescent="0.25">
      <c r="A172" s="24"/>
      <c r="B172" s="30"/>
      <c r="C172" s="30"/>
      <c r="D172" s="23">
        <v>34.534085788994403</v>
      </c>
      <c r="E172" s="77">
        <f t="shared" si="3"/>
        <v>18.562840358426506</v>
      </c>
      <c r="F172" s="22">
        <v>15.971245430567899</v>
      </c>
      <c r="G172" s="28"/>
      <c r="H172" s="34"/>
    </row>
    <row r="173" spans="1:8" x14ac:dyDescent="0.25">
      <c r="A173" s="24"/>
      <c r="B173" s="30"/>
      <c r="C173" s="30"/>
      <c r="D173" s="23">
        <v>34.783557777283697</v>
      </c>
      <c r="E173" s="77">
        <f t="shared" si="3"/>
        <v>22.745731188644697</v>
      </c>
      <c r="F173" s="22">
        <v>12.037826588639</v>
      </c>
      <c r="G173" s="28"/>
      <c r="H173" s="34"/>
    </row>
    <row r="174" spans="1:8" x14ac:dyDescent="0.25">
      <c r="A174" s="24"/>
      <c r="B174" s="30"/>
      <c r="C174" s="30"/>
      <c r="D174" s="23">
        <v>34.464484051224098</v>
      </c>
      <c r="E174" s="77">
        <f t="shared" si="3"/>
        <v>30.371935200120589</v>
      </c>
      <c r="F174" s="22">
        <v>4.0925488511035102</v>
      </c>
      <c r="G174" s="28"/>
      <c r="H174" s="34"/>
    </row>
    <row r="175" spans="1:8" x14ac:dyDescent="0.25">
      <c r="A175" s="24"/>
      <c r="B175" s="30"/>
      <c r="C175" s="30"/>
      <c r="D175" s="23">
        <v>35.270822550699101</v>
      </c>
      <c r="E175" s="77">
        <f t="shared" si="3"/>
        <v>19.140092866124601</v>
      </c>
      <c r="F175" s="22">
        <v>16.130729684574501</v>
      </c>
      <c r="G175" s="28"/>
      <c r="H175" s="34"/>
    </row>
    <row r="176" spans="1:8" x14ac:dyDescent="0.25">
      <c r="A176" s="24"/>
      <c r="B176" s="30"/>
      <c r="C176" s="30"/>
      <c r="D176" s="23">
        <v>35.165394068090102</v>
      </c>
      <c r="E176" s="77">
        <f t="shared" si="3"/>
        <v>23.074800629123402</v>
      </c>
      <c r="F176" s="22">
        <v>12.0905934389667</v>
      </c>
      <c r="G176" s="28"/>
      <c r="H176" s="34"/>
    </row>
    <row r="177" spans="1:8" x14ac:dyDescent="0.25">
      <c r="A177" s="24"/>
      <c r="B177" s="30"/>
      <c r="C177" s="30"/>
      <c r="D177" s="23">
        <v>35.602930162270802</v>
      </c>
      <c r="E177" s="77">
        <f t="shared" ref="E177:E208" si="4">D177-F177</f>
        <v>18.604467248079303</v>
      </c>
      <c r="F177" s="22">
        <v>16.998462914191499</v>
      </c>
      <c r="G177" s="28"/>
      <c r="H177" s="34"/>
    </row>
    <row r="178" spans="1:8" x14ac:dyDescent="0.25">
      <c r="A178" s="24"/>
      <c r="B178" s="30"/>
      <c r="C178" s="30"/>
      <c r="D178" s="23">
        <v>35.825269046814803</v>
      </c>
      <c r="E178" s="77">
        <f t="shared" si="4"/>
        <v>22.739944196086306</v>
      </c>
      <c r="F178" s="22">
        <v>13.085324850728499</v>
      </c>
      <c r="G178" s="28"/>
      <c r="H178" s="34"/>
    </row>
    <row r="179" spans="1:8" x14ac:dyDescent="0.25">
      <c r="A179" s="24"/>
      <c r="B179" s="30"/>
      <c r="C179" s="30"/>
      <c r="D179" s="23">
        <v>36.256965539413997</v>
      </c>
      <c r="E179" s="77">
        <f t="shared" si="4"/>
        <v>19.260396550059799</v>
      </c>
      <c r="F179" s="22">
        <v>16.996568989354198</v>
      </c>
      <c r="G179" s="28"/>
      <c r="H179" s="34"/>
    </row>
    <row r="180" spans="1:8" x14ac:dyDescent="0.25">
      <c r="A180" s="24"/>
      <c r="B180" s="30"/>
      <c r="C180" s="30"/>
      <c r="D180" s="23">
        <v>36.753884068597202</v>
      </c>
      <c r="E180" s="77">
        <f t="shared" si="4"/>
        <v>18.667834816593601</v>
      </c>
      <c r="F180" s="22">
        <v>18.086049252003601</v>
      </c>
      <c r="G180" s="28"/>
      <c r="H180" s="34"/>
    </row>
    <row r="181" spans="1:8" x14ac:dyDescent="0.25">
      <c r="A181" s="24"/>
      <c r="B181" s="30"/>
      <c r="C181" s="30"/>
      <c r="D181" s="23">
        <v>36.922956317092499</v>
      </c>
      <c r="E181" s="77">
        <f t="shared" si="4"/>
        <v>17.8878928945383</v>
      </c>
      <c r="F181" s="22">
        <v>19.035063422554199</v>
      </c>
      <c r="G181" s="28"/>
      <c r="H181" s="34"/>
    </row>
    <row r="182" spans="1:8" x14ac:dyDescent="0.25">
      <c r="A182" s="24"/>
      <c r="B182" s="30"/>
      <c r="C182" s="30"/>
      <c r="D182" s="23">
        <v>36.829049210576997</v>
      </c>
      <c r="E182" s="77">
        <f t="shared" si="4"/>
        <v>19.867807180340495</v>
      </c>
      <c r="F182" s="22">
        <v>16.961242030236502</v>
      </c>
      <c r="G182" s="28"/>
      <c r="H182" s="34"/>
    </row>
    <row r="183" spans="1:8" x14ac:dyDescent="0.25">
      <c r="A183" s="24"/>
      <c r="B183" s="30"/>
      <c r="C183" s="30"/>
      <c r="D183" s="23">
        <v>37.407801075438002</v>
      </c>
      <c r="E183" s="77">
        <f t="shared" si="4"/>
        <v>19.343847613202801</v>
      </c>
      <c r="F183" s="22">
        <v>18.063953462235201</v>
      </c>
      <c r="G183" s="28"/>
      <c r="H183" s="34"/>
    </row>
    <row r="184" spans="1:8" x14ac:dyDescent="0.25">
      <c r="A184" s="24"/>
      <c r="B184" s="30"/>
      <c r="C184" s="30"/>
      <c r="D184" s="23">
        <v>37.822097133594497</v>
      </c>
      <c r="E184" s="77">
        <f t="shared" si="4"/>
        <v>18.816573677599695</v>
      </c>
      <c r="F184" s="22">
        <v>19.005523455994801</v>
      </c>
      <c r="G184" s="28"/>
      <c r="H184" s="34"/>
    </row>
    <row r="185" spans="1:8" x14ac:dyDescent="0.25">
      <c r="A185" s="24"/>
      <c r="B185" s="30"/>
      <c r="C185" s="30"/>
      <c r="D185" s="23">
        <v>38.061836452581097</v>
      </c>
      <c r="E185" s="77">
        <f t="shared" si="4"/>
        <v>19.999776915183197</v>
      </c>
      <c r="F185" s="22">
        <v>18.0620595373979</v>
      </c>
      <c r="G185" s="28"/>
      <c r="H185" s="34"/>
    </row>
    <row r="186" spans="1:8" x14ac:dyDescent="0.25">
      <c r="A186" s="24"/>
      <c r="B186" s="30"/>
      <c r="C186" s="30"/>
      <c r="D186" s="23">
        <v>38.639167873814102</v>
      </c>
      <c r="E186" s="77">
        <f t="shared" si="4"/>
        <v>19.716819283590201</v>
      </c>
      <c r="F186" s="22">
        <v>18.922348590223901</v>
      </c>
      <c r="G186" s="28"/>
      <c r="H186" s="34"/>
    </row>
    <row r="187" spans="1:8" x14ac:dyDescent="0.25">
      <c r="A187" s="24"/>
      <c r="B187" s="30"/>
      <c r="C187" s="30"/>
      <c r="D187" s="23">
        <v>38.779949620052399</v>
      </c>
      <c r="E187" s="77">
        <f t="shared" si="4"/>
        <v>23.7368325778017</v>
      </c>
      <c r="F187" s="22">
        <v>15.043117042250699</v>
      </c>
      <c r="G187" s="28"/>
      <c r="H187" s="34"/>
    </row>
    <row r="188" spans="1:8" x14ac:dyDescent="0.25">
      <c r="A188" s="24"/>
      <c r="B188" s="30"/>
      <c r="C188" s="30"/>
      <c r="D188" s="23">
        <v>39.533416051153097</v>
      </c>
      <c r="E188" s="77">
        <f t="shared" si="4"/>
        <v>21.475617844639096</v>
      </c>
      <c r="F188" s="22">
        <v>18.057798206514001</v>
      </c>
      <c r="G188" s="28"/>
      <c r="H188" s="34"/>
    </row>
    <row r="189" spans="1:8" x14ac:dyDescent="0.25">
      <c r="A189" s="24"/>
      <c r="B189" s="30"/>
      <c r="C189" s="30"/>
      <c r="D189" s="23">
        <v>39.522644353641098</v>
      </c>
      <c r="E189" s="77">
        <f t="shared" si="4"/>
        <v>23.303215855853697</v>
      </c>
      <c r="F189" s="22">
        <v>16.219428497787401</v>
      </c>
      <c r="G189" s="28"/>
      <c r="H189" s="34"/>
    </row>
    <row r="190" spans="1:8" x14ac:dyDescent="0.25">
      <c r="A190" s="24"/>
      <c r="B190" s="30"/>
      <c r="C190" s="30"/>
      <c r="D190" s="23">
        <v>39.762328433153201</v>
      </c>
      <c r="E190" s="77">
        <f t="shared" si="4"/>
        <v>18.914594809733902</v>
      </c>
      <c r="F190" s="22">
        <v>20.847733623419298</v>
      </c>
      <c r="G190" s="28"/>
      <c r="H190" s="34"/>
    </row>
    <row r="191" spans="1:8" x14ac:dyDescent="0.25">
      <c r="A191" s="24"/>
      <c r="B191" s="30"/>
      <c r="C191" s="30"/>
      <c r="D191" s="23">
        <v>39.882924097167503</v>
      </c>
      <c r="E191" s="77">
        <f t="shared" si="4"/>
        <v>17.987718516170304</v>
      </c>
      <c r="F191" s="22">
        <v>21.895205580997199</v>
      </c>
      <c r="G191" s="28"/>
      <c r="H191" s="34"/>
    </row>
    <row r="192" spans="1:8" x14ac:dyDescent="0.25">
      <c r="A192" s="24"/>
      <c r="B192" s="30"/>
      <c r="C192" s="30"/>
      <c r="D192" s="23">
        <v>39.953078229681999</v>
      </c>
      <c r="E192" s="77">
        <f t="shared" si="4"/>
        <v>20.037892152533598</v>
      </c>
      <c r="F192" s="22">
        <v>19.915186077148402</v>
      </c>
      <c r="G192" s="28"/>
      <c r="H192" s="34"/>
    </row>
    <row r="193" spans="1:8" x14ac:dyDescent="0.25">
      <c r="A193" s="24"/>
      <c r="B193" s="30"/>
      <c r="C193" s="30"/>
      <c r="D193" s="23">
        <v>40.1928964622035</v>
      </c>
      <c r="E193" s="77">
        <f t="shared" si="4"/>
        <v>21.207706393697901</v>
      </c>
      <c r="F193" s="22">
        <v>18.985190068505599</v>
      </c>
      <c r="G193" s="28"/>
      <c r="H193" s="34"/>
    </row>
    <row r="194" spans="1:8" x14ac:dyDescent="0.25">
      <c r="A194" s="24"/>
      <c r="B194" s="30"/>
      <c r="C194" s="30"/>
      <c r="D194" s="23">
        <v>40.189345353133596</v>
      </c>
      <c r="E194" s="77">
        <f t="shared" si="4"/>
        <v>21.810211232559897</v>
      </c>
      <c r="F194" s="22">
        <v>18.379134120573699</v>
      </c>
      <c r="G194" s="28"/>
      <c r="H194" s="34"/>
    </row>
    <row r="195" spans="1:8" x14ac:dyDescent="0.25">
      <c r="A195" s="24"/>
      <c r="B195" s="30"/>
      <c r="C195" s="30"/>
      <c r="D195" s="23">
        <v>40.203549789413202</v>
      </c>
      <c r="E195" s="77">
        <f t="shared" si="4"/>
        <v>19.400191877112004</v>
      </c>
      <c r="F195" s="22">
        <v>20.803357912301198</v>
      </c>
      <c r="G195" s="28"/>
      <c r="H195" s="34"/>
    </row>
    <row r="196" spans="1:8" x14ac:dyDescent="0.25">
      <c r="A196" s="24"/>
      <c r="B196" s="30"/>
      <c r="C196" s="30"/>
      <c r="D196" s="23">
        <v>40.290985986068002</v>
      </c>
      <c r="E196" s="77">
        <f t="shared" si="4"/>
        <v>18.5181752976805</v>
      </c>
      <c r="F196" s="22">
        <v>21.772810688387501</v>
      </c>
      <c r="G196" s="28"/>
      <c r="H196" s="34"/>
    </row>
    <row r="197" spans="1:8" x14ac:dyDescent="0.25">
      <c r="A197" s="24"/>
      <c r="B197" s="30"/>
      <c r="C197" s="30"/>
      <c r="D197" s="23">
        <v>40.706860314922203</v>
      </c>
      <c r="E197" s="77">
        <f t="shared" si="4"/>
        <v>17.723121433694303</v>
      </c>
      <c r="F197" s="22">
        <v>22.9837388812279</v>
      </c>
      <c r="G197" s="28"/>
      <c r="H197" s="34"/>
    </row>
    <row r="198" spans="1:8" x14ac:dyDescent="0.25">
      <c r="A198" s="24"/>
      <c r="B198" s="30"/>
      <c r="C198" s="30"/>
      <c r="D198" s="23">
        <v>40.847050209648899</v>
      </c>
      <c r="E198" s="77">
        <f t="shared" si="4"/>
        <v>21.843552201049498</v>
      </c>
      <c r="F198" s="22">
        <v>19.003498008599401</v>
      </c>
      <c r="G198" s="28"/>
      <c r="H198" s="34"/>
    </row>
    <row r="199" spans="1:8" x14ac:dyDescent="0.25">
      <c r="A199" s="24"/>
      <c r="B199" s="30"/>
      <c r="C199" s="30"/>
      <c r="D199" s="23">
        <v>40.843854211485997</v>
      </c>
      <c r="E199" s="77">
        <f t="shared" si="4"/>
        <v>22.385806556025297</v>
      </c>
      <c r="F199" s="22">
        <v>18.4580476554607</v>
      </c>
      <c r="G199" s="28"/>
      <c r="H199" s="34"/>
    </row>
    <row r="200" spans="1:8" x14ac:dyDescent="0.25">
      <c r="A200" s="24"/>
      <c r="B200" s="30"/>
      <c r="C200" s="30"/>
      <c r="D200" s="23">
        <v>41.361132432669997</v>
      </c>
      <c r="E200" s="77">
        <f t="shared" si="4"/>
        <v>18.338883746417299</v>
      </c>
      <c r="F200" s="22">
        <v>23.022248686252698</v>
      </c>
      <c r="G200" s="28"/>
      <c r="H200" s="34"/>
    </row>
    <row r="201" spans="1:8" x14ac:dyDescent="0.25">
      <c r="A201" s="24"/>
      <c r="B201" s="30"/>
      <c r="C201" s="30"/>
      <c r="D201" s="23">
        <v>41.349413772739297</v>
      </c>
      <c r="E201" s="77">
        <f t="shared" si="4"/>
        <v>20.327149714661697</v>
      </c>
      <c r="F201" s="22">
        <v>21.022264058077599</v>
      </c>
      <c r="G201" s="28"/>
      <c r="H201" s="34"/>
    </row>
    <row r="202" spans="1:8" x14ac:dyDescent="0.25">
      <c r="A202" s="24"/>
      <c r="B202" s="30"/>
      <c r="C202" s="30"/>
      <c r="D202" s="23">
        <v>41.4202386703004</v>
      </c>
      <c r="E202" s="77">
        <f t="shared" si="4"/>
        <v>22.263516881462198</v>
      </c>
      <c r="F202" s="22">
        <v>19.156721788838201</v>
      </c>
      <c r="G202" s="28"/>
      <c r="H202" s="34"/>
    </row>
    <row r="203" spans="1:8" x14ac:dyDescent="0.25">
      <c r="A203" s="24"/>
      <c r="B203" s="30"/>
      <c r="C203" s="30"/>
      <c r="D203" s="23">
        <v>41.611840733005899</v>
      </c>
      <c r="E203" s="77">
        <f t="shared" si="4"/>
        <v>17.661016481738297</v>
      </c>
      <c r="F203" s="22">
        <v>23.950824251267601</v>
      </c>
      <c r="G203" s="28"/>
      <c r="H203" s="34"/>
    </row>
    <row r="204" spans="1:8" x14ac:dyDescent="0.25">
      <c r="A204" s="24"/>
      <c r="B204" s="30"/>
      <c r="C204" s="30"/>
      <c r="D204" s="23">
        <v>41.763670374128402</v>
      </c>
      <c r="E204" s="77">
        <f t="shared" si="4"/>
        <v>19.806570277268204</v>
      </c>
      <c r="F204" s="22">
        <v>21.957100096860199</v>
      </c>
      <c r="G204" s="28"/>
      <c r="H204" s="34"/>
    </row>
    <row r="205" spans="1:8" x14ac:dyDescent="0.25">
      <c r="A205" s="24"/>
      <c r="B205" s="30"/>
      <c r="C205" s="30"/>
      <c r="D205" s="23">
        <v>41.933492301205199</v>
      </c>
      <c r="E205" s="77">
        <f t="shared" si="4"/>
        <v>18.899432889230997</v>
      </c>
      <c r="F205" s="22">
        <v>23.034059411974201</v>
      </c>
      <c r="G205" s="28"/>
      <c r="H205" s="34"/>
    </row>
    <row r="206" spans="1:8" x14ac:dyDescent="0.25">
      <c r="A206" s="24"/>
      <c r="B206" s="30"/>
      <c r="C206" s="30"/>
      <c r="D206" s="23">
        <v>42.085479769397402</v>
      </c>
      <c r="E206" s="77">
        <f t="shared" si="4"/>
        <v>21.018208691922602</v>
      </c>
      <c r="F206" s="22">
        <v>21.0672710774748</v>
      </c>
      <c r="G206" s="28"/>
      <c r="H206" s="34"/>
    </row>
    <row r="207" spans="1:8" x14ac:dyDescent="0.25">
      <c r="A207" s="24"/>
      <c r="B207" s="30"/>
      <c r="C207" s="30"/>
      <c r="D207" s="23">
        <v>42.914545366919803</v>
      </c>
      <c r="E207" s="77">
        <f t="shared" si="4"/>
        <v>19.883326842201605</v>
      </c>
      <c r="F207" s="22">
        <v>23.031218524718199</v>
      </c>
      <c r="G207" s="28"/>
      <c r="H207" s="34"/>
    </row>
    <row r="208" spans="1:8" x14ac:dyDescent="0.25">
      <c r="A208" s="24"/>
      <c r="B208" s="30"/>
      <c r="C208" s="30"/>
      <c r="D208" s="23">
        <v>42.821111741613699</v>
      </c>
      <c r="E208" s="77">
        <f t="shared" si="4"/>
        <v>21.782907149488899</v>
      </c>
      <c r="F208" s="22">
        <v>21.038204592124799</v>
      </c>
      <c r="G208" s="28"/>
      <c r="H208" s="34"/>
    </row>
    <row r="209" spans="1:8" x14ac:dyDescent="0.25">
      <c r="A209" s="24"/>
      <c r="B209" s="30"/>
      <c r="C209" s="30"/>
      <c r="D209" s="23">
        <v>43.649782771461702</v>
      </c>
      <c r="E209" s="77">
        <f t="shared" ref="E209:E240" si="5">D209-F209</f>
        <v>20.714970281863703</v>
      </c>
      <c r="F209" s="22">
        <v>22.934812489597999</v>
      </c>
      <c r="G209" s="28"/>
      <c r="H209" s="34"/>
    </row>
    <row r="210" spans="1:8" x14ac:dyDescent="0.25">
      <c r="A210" s="24"/>
      <c r="B210" s="30"/>
      <c r="C210" s="30"/>
      <c r="D210" s="23">
        <v>43.824655164771201</v>
      </c>
      <c r="E210" s="77">
        <f t="shared" si="5"/>
        <v>18.9509371230006</v>
      </c>
      <c r="F210" s="22">
        <v>24.873718041770601</v>
      </c>
      <c r="G210" s="28"/>
      <c r="H210" s="34"/>
    </row>
    <row r="211" spans="1:8" x14ac:dyDescent="0.25">
      <c r="A211" s="24"/>
      <c r="B211" s="30"/>
      <c r="C211" s="30"/>
      <c r="D211" s="23">
        <v>44.642199386200097</v>
      </c>
      <c r="E211" s="77">
        <f t="shared" si="5"/>
        <v>19.770848750476098</v>
      </c>
      <c r="F211" s="22">
        <v>24.871350635723999</v>
      </c>
      <c r="G211" s="28"/>
      <c r="H211" s="34"/>
    </row>
    <row r="212" spans="1:8" x14ac:dyDescent="0.25">
      <c r="A212" s="24"/>
      <c r="B212" s="30"/>
      <c r="C212" s="30"/>
      <c r="D212" s="23">
        <v>44.714563097691403</v>
      </c>
      <c r="E212" s="77">
        <f t="shared" si="5"/>
        <v>21.446130487103005</v>
      </c>
      <c r="F212" s="22">
        <v>23.268432610588398</v>
      </c>
      <c r="G212" s="28"/>
      <c r="H212" s="34"/>
    </row>
    <row r="213" spans="1:8" x14ac:dyDescent="0.25">
      <c r="A213" s="24"/>
      <c r="B213" s="30"/>
      <c r="C213" s="30"/>
      <c r="D213" s="23">
        <v>44.882175445791297</v>
      </c>
      <c r="E213" s="77">
        <f t="shared" si="5"/>
        <v>20.913884998801997</v>
      </c>
      <c r="F213" s="22">
        <v>23.9682904469893</v>
      </c>
      <c r="G213" s="28"/>
      <c r="H213" s="34"/>
    </row>
    <row r="214" spans="1:8" x14ac:dyDescent="0.25">
      <c r="A214" s="24"/>
      <c r="B214" s="30"/>
      <c r="C214" s="30"/>
      <c r="D214" s="23">
        <v>44.873810611093297</v>
      </c>
      <c r="E214" s="77">
        <f t="shared" si="5"/>
        <v>22.333118619232398</v>
      </c>
      <c r="F214" s="22">
        <v>22.5406919918609</v>
      </c>
      <c r="G214" s="28"/>
      <c r="H214" s="34"/>
    </row>
    <row r="215" spans="1:8" x14ac:dyDescent="0.25">
      <c r="A215" s="24"/>
      <c r="B215" s="30"/>
      <c r="C215" s="30"/>
      <c r="D215" s="23">
        <v>44.864340986906903</v>
      </c>
      <c r="E215" s="77">
        <f t="shared" si="5"/>
        <v>23.939798189531004</v>
      </c>
      <c r="F215" s="22">
        <v>20.924542797375899</v>
      </c>
      <c r="G215" s="28"/>
      <c r="H215" s="34"/>
    </row>
    <row r="216" spans="1:8" x14ac:dyDescent="0.25">
      <c r="A216" s="24"/>
      <c r="B216" s="30"/>
      <c r="C216" s="30"/>
      <c r="D216" s="23">
        <v>45.214085773525902</v>
      </c>
      <c r="E216" s="77">
        <f t="shared" si="5"/>
        <v>20.411731871804701</v>
      </c>
      <c r="F216" s="22">
        <v>24.802353901721201</v>
      </c>
      <c r="G216" s="28"/>
      <c r="H216" s="34"/>
    </row>
    <row r="217" spans="1:8" x14ac:dyDescent="0.25">
      <c r="A217" s="24"/>
      <c r="B217" s="30"/>
      <c r="C217" s="30"/>
      <c r="D217" s="23">
        <v>45.367651512415897</v>
      </c>
      <c r="E217" s="77">
        <f t="shared" si="5"/>
        <v>22.262727746113296</v>
      </c>
      <c r="F217" s="22">
        <v>23.104923766302601</v>
      </c>
      <c r="G217" s="28"/>
      <c r="H217" s="34"/>
    </row>
    <row r="218" spans="1:8" x14ac:dyDescent="0.25">
      <c r="A218" s="24"/>
      <c r="B218" s="30"/>
      <c r="C218" s="30"/>
      <c r="D218" s="23">
        <v>45.645979549962199</v>
      </c>
      <c r="E218" s="77">
        <f t="shared" si="5"/>
        <v>16.898711734730199</v>
      </c>
      <c r="F218" s="22">
        <v>28.747267815232</v>
      </c>
      <c r="G218" s="28"/>
      <c r="H218" s="34"/>
    </row>
    <row r="219" spans="1:8" x14ac:dyDescent="0.25">
      <c r="A219" s="24"/>
      <c r="B219" s="30"/>
      <c r="C219" s="30"/>
      <c r="D219" s="23">
        <v>45.628934226426601</v>
      </c>
      <c r="E219" s="77">
        <f t="shared" si="5"/>
        <v>19.790734961267603</v>
      </c>
      <c r="F219" s="22">
        <v>25.838199265158998</v>
      </c>
      <c r="G219" s="28"/>
      <c r="H219" s="34"/>
    </row>
    <row r="220" spans="1:8" x14ac:dyDescent="0.25">
      <c r="A220" s="24"/>
      <c r="B220" s="30"/>
      <c r="C220" s="30"/>
      <c r="D220" s="23">
        <v>45.764744419967101</v>
      </c>
      <c r="E220" s="77">
        <f t="shared" si="5"/>
        <v>24.654255029885903</v>
      </c>
      <c r="F220" s="22">
        <v>21.110489390081199</v>
      </c>
      <c r="G220" s="28"/>
      <c r="H220" s="34"/>
    </row>
    <row r="221" spans="1:8" x14ac:dyDescent="0.25">
      <c r="A221" s="24"/>
      <c r="B221" s="30"/>
      <c r="C221" s="30"/>
      <c r="D221" s="23">
        <v>46.7578712565195</v>
      </c>
      <c r="E221" s="77">
        <f t="shared" si="5"/>
        <v>23.5896325307259</v>
      </c>
      <c r="F221" s="22">
        <v>23.1682387257936</v>
      </c>
      <c r="G221" s="28"/>
      <c r="H221" s="34"/>
    </row>
    <row r="222" spans="1:8" x14ac:dyDescent="0.25">
      <c r="A222" s="24"/>
      <c r="B222" s="30"/>
      <c r="C222" s="30"/>
      <c r="D222" s="23">
        <v>46.8439659230812</v>
      </c>
      <c r="E222" s="77">
        <f t="shared" si="5"/>
        <v>22.935228890419999</v>
      </c>
      <c r="F222" s="22">
        <v>23.9087370326612</v>
      </c>
      <c r="G222" s="28"/>
      <c r="H222" s="34"/>
    </row>
    <row r="223" spans="1:8" x14ac:dyDescent="0.25">
      <c r="A223" s="24"/>
      <c r="B223" s="30"/>
      <c r="C223" s="30"/>
      <c r="D223" s="23">
        <v>47.427176402663299</v>
      </c>
      <c r="E223" s="77">
        <f t="shared" si="5"/>
        <v>21.654791025599998</v>
      </c>
      <c r="F223" s="22">
        <v>25.772385377063301</v>
      </c>
      <c r="G223" s="28"/>
      <c r="H223" s="34"/>
    </row>
    <row r="224" spans="1:8" x14ac:dyDescent="0.25">
      <c r="A224" s="24"/>
      <c r="B224" s="30"/>
      <c r="C224" s="30"/>
      <c r="D224" s="23">
        <v>47.411078041546297</v>
      </c>
      <c r="E224" s="77">
        <f t="shared" si="5"/>
        <v>24.386146295107398</v>
      </c>
      <c r="F224" s="22">
        <v>23.024931746438899</v>
      </c>
      <c r="G224" s="28"/>
      <c r="H224" s="34"/>
    </row>
    <row r="225" spans="1:8" x14ac:dyDescent="0.25">
      <c r="A225" s="24"/>
      <c r="B225" s="30"/>
      <c r="C225" s="30"/>
      <c r="D225" s="23">
        <v>47.690865979488002</v>
      </c>
      <c r="E225" s="77">
        <f t="shared" si="5"/>
        <v>18.774433849970002</v>
      </c>
      <c r="F225" s="22">
        <v>28.916432129518</v>
      </c>
      <c r="G225" s="28"/>
      <c r="H225" s="34"/>
    </row>
    <row r="226" spans="1:8" x14ac:dyDescent="0.25">
      <c r="A226" s="24"/>
      <c r="B226" s="30"/>
      <c r="C226" s="30"/>
      <c r="D226" s="23">
        <v>47.597432354181898</v>
      </c>
      <c r="E226" s="77">
        <f t="shared" si="5"/>
        <v>20.674014157257396</v>
      </c>
      <c r="F226" s="22">
        <v>26.923418196924501</v>
      </c>
      <c r="G226" s="28"/>
      <c r="H226" s="34"/>
    </row>
    <row r="227" spans="1:8" x14ac:dyDescent="0.25">
      <c r="A227" s="24"/>
      <c r="B227" s="30"/>
      <c r="C227" s="30"/>
      <c r="D227" s="23">
        <v>47.743540764025099</v>
      </c>
      <c r="E227" s="77">
        <f t="shared" si="5"/>
        <v>23.790270193175999</v>
      </c>
      <c r="F227" s="22">
        <v>23.953270570849099</v>
      </c>
      <c r="G227" s="28"/>
      <c r="H227" s="34"/>
    </row>
    <row r="228" spans="1:8" x14ac:dyDescent="0.25">
      <c r="A228" s="24"/>
      <c r="B228" s="30"/>
      <c r="C228" s="30"/>
      <c r="D228" s="23">
        <v>47.917584565218299</v>
      </c>
      <c r="E228" s="77">
        <f t="shared" si="5"/>
        <v>22.166821496714</v>
      </c>
      <c r="F228" s="22">
        <v>25.750763068504298</v>
      </c>
      <c r="G228" s="28"/>
      <c r="H228" s="34"/>
    </row>
    <row r="229" spans="1:8" x14ac:dyDescent="0.25">
      <c r="A229" s="24"/>
      <c r="B229" s="30"/>
      <c r="C229" s="30"/>
      <c r="D229" s="23">
        <v>47.901722944706002</v>
      </c>
      <c r="E229" s="77">
        <f t="shared" si="5"/>
        <v>24.858009776964003</v>
      </c>
      <c r="F229" s="22">
        <v>23.043713167741998</v>
      </c>
      <c r="G229" s="28"/>
      <c r="H229" s="34"/>
    </row>
    <row r="230" spans="1:8" x14ac:dyDescent="0.25">
      <c r="A230" s="24"/>
      <c r="B230" s="30"/>
      <c r="C230" s="30"/>
      <c r="D230" s="23">
        <v>48.3152298675137</v>
      </c>
      <c r="E230" s="77">
        <f t="shared" si="5"/>
        <v>24.464625805552501</v>
      </c>
      <c r="F230" s="22">
        <v>23.850604061961199</v>
      </c>
      <c r="G230" s="28"/>
      <c r="H230" s="34"/>
    </row>
    <row r="231" spans="1:8" x14ac:dyDescent="0.25">
      <c r="A231" s="24"/>
      <c r="B231" s="30"/>
      <c r="C231" s="30"/>
      <c r="D231" s="23">
        <v>48.730749085460999</v>
      </c>
      <c r="E231" s="77">
        <f t="shared" si="5"/>
        <v>23.7298224254526</v>
      </c>
      <c r="F231" s="22">
        <v>25.0009266600084</v>
      </c>
      <c r="G231" s="28"/>
      <c r="H231" s="34"/>
    </row>
    <row r="232" spans="1:8" x14ac:dyDescent="0.25">
      <c r="A232" s="24"/>
      <c r="B232" s="30"/>
      <c r="C232" s="30"/>
      <c r="D232" s="23">
        <v>48.835585716558299</v>
      </c>
      <c r="E232" s="77">
        <f t="shared" si="5"/>
        <v>19.895532135597499</v>
      </c>
      <c r="F232" s="22">
        <v>28.9400535809608</v>
      </c>
      <c r="G232" s="28"/>
      <c r="H232" s="34"/>
    </row>
    <row r="233" spans="1:8" x14ac:dyDescent="0.25">
      <c r="A233" s="24"/>
      <c r="B233" s="30"/>
      <c r="C233" s="30"/>
      <c r="D233" s="23">
        <v>49.303385151368197</v>
      </c>
      <c r="E233" s="77">
        <f t="shared" si="5"/>
        <v>24.243510080799197</v>
      </c>
      <c r="F233" s="22">
        <v>25.059875070568999</v>
      </c>
      <c r="G233" s="28"/>
      <c r="H233" s="34"/>
    </row>
    <row r="234" spans="1:8" x14ac:dyDescent="0.25">
      <c r="A234" s="24"/>
      <c r="B234" s="30"/>
      <c r="C234" s="30"/>
      <c r="D234" s="23">
        <v>49.576110327937499</v>
      </c>
      <c r="E234" s="77">
        <f t="shared" si="5"/>
        <v>19.8301128151762</v>
      </c>
      <c r="F234" s="22">
        <v>29.745997512761299</v>
      </c>
      <c r="G234" s="28"/>
      <c r="H234" s="34"/>
    </row>
    <row r="235" spans="1:8" x14ac:dyDescent="0.25">
      <c r="A235" s="24"/>
      <c r="B235" s="30"/>
      <c r="C235" s="30"/>
      <c r="D235" s="23">
        <v>49.880519288763999</v>
      </c>
      <c r="E235" s="77">
        <f t="shared" si="5"/>
        <v>23.9940249402541</v>
      </c>
      <c r="F235" s="22">
        <v>25.886494348509899</v>
      </c>
      <c r="G235" s="28"/>
      <c r="H235" s="34"/>
    </row>
    <row r="236" spans="1:8" x14ac:dyDescent="0.25">
      <c r="A236" s="24"/>
      <c r="B236" s="30"/>
      <c r="C236" s="30"/>
      <c r="D236" s="23">
        <v>50.557518504559198</v>
      </c>
      <c r="E236" s="77">
        <f t="shared" si="5"/>
        <v>20.753756284260596</v>
      </c>
      <c r="F236" s="22">
        <v>29.803762220298601</v>
      </c>
      <c r="G236" s="28"/>
      <c r="H236" s="34"/>
    </row>
    <row r="237" spans="1:8" x14ac:dyDescent="0.25">
      <c r="A237" s="24"/>
      <c r="B237" s="30"/>
      <c r="C237" s="30"/>
      <c r="D237" s="23">
        <v>50.645230898586099</v>
      </c>
      <c r="E237" s="77">
        <f t="shared" si="5"/>
        <v>19.824878217361999</v>
      </c>
      <c r="F237" s="22">
        <v>30.820352681224101</v>
      </c>
      <c r="G237" s="28"/>
      <c r="H237" s="34"/>
    </row>
    <row r="238" spans="1:8" x14ac:dyDescent="0.25">
      <c r="A238" s="24"/>
      <c r="B238" s="30"/>
      <c r="C238" s="30"/>
      <c r="D238" s="23">
        <v>50.8677276101999</v>
      </c>
      <c r="E238" s="77">
        <f t="shared" si="5"/>
        <v>23.9335771725307</v>
      </c>
      <c r="F238" s="22">
        <v>26.934150437669199</v>
      </c>
      <c r="G238" s="28"/>
      <c r="H238" s="34"/>
    </row>
    <row r="239" spans="1:8" x14ac:dyDescent="0.25">
      <c r="A239" s="24"/>
      <c r="B239" s="30"/>
      <c r="C239" s="30"/>
      <c r="D239" s="23">
        <v>51.358135772754899</v>
      </c>
      <c r="E239" s="77">
        <f t="shared" si="5"/>
        <v>24.445607643644799</v>
      </c>
      <c r="F239" s="22">
        <v>26.9125281291101</v>
      </c>
      <c r="G239" s="28"/>
      <c r="H239" s="34"/>
    </row>
    <row r="240" spans="1:8" x14ac:dyDescent="0.25">
      <c r="A240" s="24"/>
      <c r="B240" s="30"/>
      <c r="C240" s="30"/>
      <c r="D240" s="23">
        <v>51.697463972768801</v>
      </c>
      <c r="E240" s="77">
        <f t="shared" si="5"/>
        <v>22.6848888532469</v>
      </c>
      <c r="F240" s="22">
        <v>29.012575119521902</v>
      </c>
      <c r="G240" s="28"/>
      <c r="H240" s="34"/>
    </row>
    <row r="241" spans="1:8" x14ac:dyDescent="0.25">
      <c r="A241" s="24"/>
      <c r="B241" s="30"/>
      <c r="C241" s="30"/>
      <c r="D241" s="23">
        <v>51.855291042542703</v>
      </c>
      <c r="E241" s="77">
        <f t="shared" ref="E241:E272" si="6">D241-F241</f>
        <v>23.812878920921104</v>
      </c>
      <c r="F241" s="22">
        <v>28.042412121621599</v>
      </c>
      <c r="G241" s="28"/>
      <c r="H241" s="34"/>
    </row>
    <row r="242" spans="1:8" x14ac:dyDescent="0.25">
      <c r="A242" s="24"/>
      <c r="B242" s="30"/>
      <c r="C242" s="30"/>
      <c r="D242" s="23">
        <v>52.502224201545999</v>
      </c>
      <c r="E242" s="77">
        <f t="shared" si="6"/>
        <v>25.673817900625398</v>
      </c>
      <c r="F242" s="22">
        <v>26.828406300920602</v>
      </c>
      <c r="G242" s="28"/>
      <c r="H242" s="34"/>
    </row>
    <row r="243" spans="1:8" x14ac:dyDescent="0.25">
      <c r="A243" s="24"/>
      <c r="B243" s="30"/>
      <c r="C243" s="30"/>
      <c r="D243" s="23">
        <v>52.771477182580398</v>
      </c>
      <c r="E243" s="77">
        <f t="shared" si="6"/>
        <v>21.849536477445199</v>
      </c>
      <c r="F243" s="22">
        <v>30.921940705135199</v>
      </c>
      <c r="G243" s="28"/>
      <c r="H243" s="34"/>
    </row>
    <row r="244" spans="1:8" x14ac:dyDescent="0.25">
      <c r="A244" s="24"/>
      <c r="B244" s="30"/>
      <c r="C244" s="30"/>
      <c r="D244" s="23">
        <v>52.9001062444461</v>
      </c>
      <c r="E244" s="77">
        <f t="shared" si="6"/>
        <v>27.931455220206502</v>
      </c>
      <c r="F244" s="22">
        <v>24.968651024239598</v>
      </c>
      <c r="G244" s="28"/>
      <c r="H244" s="34"/>
    </row>
    <row r="245" spans="1:8" x14ac:dyDescent="0.25">
      <c r="A245" s="24"/>
      <c r="B245" s="30"/>
      <c r="C245" s="30"/>
      <c r="D245" s="23">
        <v>54.570232296793698</v>
      </c>
      <c r="E245" s="77">
        <f t="shared" si="6"/>
        <v>23.626564065053</v>
      </c>
      <c r="F245" s="22">
        <v>30.943668231740698</v>
      </c>
      <c r="G245" s="28"/>
      <c r="H245" s="34"/>
    </row>
    <row r="246" spans="1:8" x14ac:dyDescent="0.25">
      <c r="A246" s="24"/>
      <c r="B246" s="30"/>
      <c r="C246" s="30"/>
      <c r="D246" s="23">
        <v>55.738152613120697</v>
      </c>
      <c r="E246" s="77">
        <f t="shared" si="6"/>
        <v>20.811297403448997</v>
      </c>
      <c r="F246" s="22">
        <v>34.9268552096717</v>
      </c>
      <c r="G246" s="28"/>
      <c r="H246" s="34"/>
    </row>
    <row r="247" spans="1:8" x14ac:dyDescent="0.25">
      <c r="A247" s="24"/>
      <c r="B247" s="30"/>
      <c r="C247" s="30"/>
      <c r="D247" s="23">
        <v>55.638721559163201</v>
      </c>
      <c r="E247" s="77">
        <f t="shared" si="6"/>
        <v>23.7284414385921</v>
      </c>
      <c r="F247" s="22">
        <v>31.910280120571102</v>
      </c>
      <c r="G247" s="28"/>
      <c r="H247" s="34"/>
    </row>
    <row r="248" spans="1:8" x14ac:dyDescent="0.25">
      <c r="A248" s="24"/>
      <c r="B248" s="30"/>
      <c r="C248" s="30"/>
      <c r="D248" s="23">
        <v>55.703430657770497</v>
      </c>
      <c r="E248" s="77">
        <f t="shared" si="6"/>
        <v>26.702455827876996</v>
      </c>
      <c r="F248" s="22">
        <v>29.000974829893501</v>
      </c>
      <c r="G248" s="28"/>
      <c r="H248" s="34"/>
    </row>
    <row r="249" spans="1:8" x14ac:dyDescent="0.25">
      <c r="A249" s="24"/>
      <c r="B249" s="30"/>
      <c r="C249" s="30"/>
      <c r="D249" s="23">
        <v>55.796075147727798</v>
      </c>
      <c r="E249" s="77">
        <f t="shared" si="6"/>
        <v>24.936765484781198</v>
      </c>
      <c r="F249" s="22">
        <v>30.8593096629466</v>
      </c>
      <c r="G249" s="28"/>
      <c r="H249" s="34"/>
    </row>
    <row r="250" spans="1:8" x14ac:dyDescent="0.25">
      <c r="A250" s="24"/>
      <c r="B250" s="30"/>
      <c r="C250" s="30"/>
      <c r="D250" s="23">
        <v>56.771683179535302</v>
      </c>
      <c r="E250" s="77">
        <f t="shared" si="6"/>
        <v>26.8445001906735</v>
      </c>
      <c r="F250" s="22">
        <v>29.927182988861802</v>
      </c>
      <c r="G250" s="28"/>
      <c r="H250" s="34"/>
    </row>
    <row r="251" spans="1:8" x14ac:dyDescent="0.25">
      <c r="A251" s="24"/>
      <c r="B251" s="30"/>
      <c r="C251" s="30"/>
      <c r="D251" s="23">
        <v>56.789438724884803</v>
      </c>
      <c r="E251" s="77">
        <f t="shared" si="6"/>
        <v>23.831975996363703</v>
      </c>
      <c r="F251" s="22">
        <v>32.957462728521101</v>
      </c>
      <c r="G251" s="28"/>
      <c r="H251" s="34"/>
    </row>
    <row r="252" spans="1:8" x14ac:dyDescent="0.25">
      <c r="A252" s="24"/>
      <c r="B252" s="30"/>
      <c r="C252" s="30"/>
      <c r="D252" s="23">
        <v>57.722354534318498</v>
      </c>
      <c r="E252" s="77">
        <f t="shared" si="6"/>
        <v>19.030166312027099</v>
      </c>
      <c r="F252" s="22">
        <v>38.692188222291399</v>
      </c>
      <c r="G252" s="28"/>
      <c r="H252" s="34"/>
    </row>
    <row r="253" spans="1:8" x14ac:dyDescent="0.25">
      <c r="A253" s="24"/>
      <c r="B253" s="30"/>
      <c r="C253" s="30"/>
      <c r="D253" s="23">
        <v>57.682582112735503</v>
      </c>
      <c r="E253" s="77">
        <f t="shared" si="6"/>
        <v>25.778220507280903</v>
      </c>
      <c r="F253" s="22">
        <v>31.9043616054546</v>
      </c>
      <c r="G253" s="28"/>
      <c r="H253" s="34"/>
    </row>
    <row r="254" spans="1:8" x14ac:dyDescent="0.25">
      <c r="A254" s="24"/>
      <c r="B254" s="30"/>
      <c r="C254" s="30"/>
      <c r="D254" s="23">
        <v>58.687782720125597</v>
      </c>
      <c r="E254" s="77">
        <f t="shared" si="6"/>
        <v>22.665081555990298</v>
      </c>
      <c r="F254" s="22">
        <v>36.022701164135299</v>
      </c>
      <c r="G254" s="28"/>
      <c r="H254" s="34"/>
    </row>
    <row r="255" spans="1:8" x14ac:dyDescent="0.25">
      <c r="A255" s="24"/>
      <c r="B255" s="30"/>
      <c r="C255" s="30"/>
      <c r="D255" s="23">
        <v>61.7742488966244</v>
      </c>
      <c r="E255" s="77">
        <f t="shared" si="6"/>
        <v>29.208328823700796</v>
      </c>
      <c r="F255" s="22">
        <v>32.565920072923603</v>
      </c>
      <c r="G255" s="28"/>
      <c r="H255" s="34"/>
    </row>
    <row r="256" spans="1:8" x14ac:dyDescent="0.25">
      <c r="A256" s="24"/>
      <c r="B256" s="30"/>
      <c r="C256" s="30"/>
      <c r="D256" s="23">
        <v>62.841633369505402</v>
      </c>
      <c r="E256" s="77">
        <f t="shared" si="6"/>
        <v>29.497652147107999</v>
      </c>
      <c r="F256" s="22">
        <v>33.343981222397403</v>
      </c>
      <c r="G256" s="28"/>
      <c r="H256" s="34"/>
    </row>
    <row r="257" spans="1:8" x14ac:dyDescent="0.25">
      <c r="A257" s="24"/>
      <c r="B257" s="30"/>
      <c r="C257" s="30"/>
      <c r="D257" s="23">
        <v>30.348181984424201</v>
      </c>
      <c r="E257" s="77">
        <f t="shared" si="6"/>
        <v>24.21990381588143</v>
      </c>
      <c r="F257" s="22">
        <v>6.1282781685427699</v>
      </c>
      <c r="G257" s="28"/>
      <c r="H257" s="34"/>
    </row>
    <row r="258" spans="1:8" x14ac:dyDescent="0.25">
      <c r="A258" s="24"/>
      <c r="B258" s="30"/>
      <c r="C258" s="30"/>
      <c r="D258" s="23">
        <v>30.973171380040299</v>
      </c>
      <c r="E258" s="77">
        <f t="shared" si="6"/>
        <v>24.846703026349708</v>
      </c>
      <c r="F258" s="22">
        <v>6.1264683536905897</v>
      </c>
      <c r="G258" s="28"/>
      <c r="H258" s="34"/>
    </row>
    <row r="259" spans="1:8" x14ac:dyDescent="0.25">
      <c r="A259" s="24"/>
      <c r="B259" s="30"/>
      <c r="C259" s="30"/>
      <c r="D259" s="23">
        <v>30.8341172722319</v>
      </c>
      <c r="E259" s="77">
        <f t="shared" si="6"/>
        <v>21.772883317843011</v>
      </c>
      <c r="F259" s="22">
        <v>9.0612339543888893</v>
      </c>
      <c r="G259" s="28"/>
      <c r="H259" s="34"/>
    </row>
    <row r="260" spans="1:8" x14ac:dyDescent="0.25">
      <c r="A260" s="24"/>
      <c r="B260" s="30"/>
      <c r="C260" s="30"/>
      <c r="D260" s="23">
        <v>27.8599881984989</v>
      </c>
      <c r="E260" s="77">
        <f t="shared" si="6"/>
        <v>19.716782827873338</v>
      </c>
      <c r="F260" s="22">
        <v>8.1432053706255605</v>
      </c>
      <c r="G260" s="28"/>
      <c r="H260" s="34"/>
    </row>
    <row r="261" spans="1:8" x14ac:dyDescent="0.25">
      <c r="A261" s="24"/>
      <c r="B261" s="30"/>
      <c r="C261" s="30"/>
      <c r="D261" s="23">
        <v>27.077846546552699</v>
      </c>
      <c r="E261" s="77">
        <f t="shared" si="6"/>
        <v>19.086816441413781</v>
      </c>
      <c r="F261" s="22">
        <v>7.9910301051389201</v>
      </c>
      <c r="G261" s="28"/>
      <c r="H261" s="34"/>
    </row>
    <row r="262" spans="1:8" x14ac:dyDescent="0.25">
      <c r="A262" s="24"/>
      <c r="B262" s="30"/>
      <c r="C262" s="30"/>
      <c r="D262" s="23">
        <v>26.610914314692799</v>
      </c>
      <c r="E262" s="77">
        <f t="shared" si="6"/>
        <v>18.309651780311039</v>
      </c>
      <c r="F262" s="22">
        <v>8.3012625343817597</v>
      </c>
      <c r="G262" s="28"/>
      <c r="H262" s="34"/>
    </row>
    <row r="263" spans="1:8" x14ac:dyDescent="0.25">
      <c r="A263" s="24"/>
      <c r="B263" s="30"/>
      <c r="C263" s="30"/>
      <c r="D263" s="23">
        <v>23.623211629568601</v>
      </c>
      <c r="E263" s="77">
        <f t="shared" si="6"/>
        <v>18.556540689727981</v>
      </c>
      <c r="F263" s="22">
        <v>5.0666709398406198</v>
      </c>
      <c r="G263" s="28"/>
      <c r="H263" s="34"/>
    </row>
    <row r="264" spans="1:8" x14ac:dyDescent="0.25">
      <c r="A264" s="24"/>
      <c r="B264" s="30"/>
      <c r="C264" s="30"/>
      <c r="D264" s="23">
        <v>44.798950307385702</v>
      </c>
      <c r="E264" s="77">
        <f t="shared" si="6"/>
        <v>25.739545020087103</v>
      </c>
      <c r="F264" s="22">
        <v>19.059405287298599</v>
      </c>
      <c r="G264" s="28"/>
      <c r="H264" s="34"/>
    </row>
    <row r="265" spans="1:8" x14ac:dyDescent="0.25">
      <c r="A265" s="24"/>
      <c r="B265" s="30"/>
      <c r="C265" s="30"/>
      <c r="D265" s="23">
        <v>50.608154347043303</v>
      </c>
      <c r="E265" s="77">
        <f t="shared" si="6"/>
        <v>26.777926291519702</v>
      </c>
      <c r="F265" s="22">
        <v>23.830228055523602</v>
      </c>
      <c r="G265" s="28"/>
      <c r="H265" s="34"/>
    </row>
    <row r="266" spans="1:8" x14ac:dyDescent="0.25">
      <c r="A266" s="24"/>
      <c r="B266" s="30"/>
      <c r="C266" s="30"/>
      <c r="D266" s="23">
        <v>41.971114600869797</v>
      </c>
      <c r="E266" s="77">
        <f t="shared" si="6"/>
        <v>25.529003225617895</v>
      </c>
      <c r="F266" s="22">
        <v>16.442111375251901</v>
      </c>
      <c r="G266" s="28"/>
      <c r="H266" s="34"/>
    </row>
    <row r="267" spans="1:8" x14ac:dyDescent="0.25">
      <c r="A267" s="24"/>
      <c r="B267" s="30"/>
      <c r="C267" s="30"/>
      <c r="D267" s="23">
        <v>38.675441755067901</v>
      </c>
      <c r="E267" s="77">
        <f t="shared" si="6"/>
        <v>24.6948293966718</v>
      </c>
      <c r="F267" s="22">
        <v>13.980612358396099</v>
      </c>
      <c r="G267" s="28"/>
      <c r="H267" s="34"/>
    </row>
    <row r="268" spans="1:8" x14ac:dyDescent="0.25">
      <c r="A268" s="24"/>
      <c r="B268" s="30"/>
      <c r="C268" s="30"/>
      <c r="D268" s="23">
        <v>52.507555034395899</v>
      </c>
      <c r="E268" s="77">
        <f t="shared" si="6"/>
        <v>24.512943004028799</v>
      </c>
      <c r="F268" s="22">
        <v>27.994612030367101</v>
      </c>
      <c r="G268" s="28"/>
      <c r="H268" s="34"/>
    </row>
    <row r="269" spans="1:8" x14ac:dyDescent="0.25">
      <c r="A269" s="24"/>
      <c r="B269" s="30"/>
      <c r="C269" s="30"/>
      <c r="D269" s="23">
        <v>52.8218595470561</v>
      </c>
      <c r="E269" s="77">
        <f t="shared" si="6"/>
        <v>24.519277356011301</v>
      </c>
      <c r="F269" s="22">
        <v>28.302582191044799</v>
      </c>
      <c r="G269" s="28"/>
      <c r="H269" s="34"/>
    </row>
    <row r="270" spans="1:8" x14ac:dyDescent="0.25">
      <c r="A270" s="24"/>
      <c r="B270" s="30"/>
      <c r="C270" s="30"/>
      <c r="D270" s="23">
        <v>52.976297081107901</v>
      </c>
      <c r="E270" s="77">
        <f t="shared" si="6"/>
        <v>24.9830424118799</v>
      </c>
      <c r="F270" s="22">
        <v>27.993254669228001</v>
      </c>
      <c r="G270" s="28"/>
      <c r="H270" s="34"/>
    </row>
    <row r="271" spans="1:8" x14ac:dyDescent="0.25">
      <c r="A271" s="24"/>
      <c r="B271" s="30"/>
      <c r="C271" s="30"/>
      <c r="D271" s="23"/>
      <c r="E271" s="77"/>
      <c r="F271" s="22"/>
      <c r="G271" s="28"/>
      <c r="H271" s="34"/>
    </row>
    <row r="272" spans="1:8" x14ac:dyDescent="0.25">
      <c r="A272" s="24"/>
      <c r="B272" s="30"/>
      <c r="C272" s="30"/>
      <c r="D272" s="23"/>
      <c r="E272" s="77"/>
      <c r="F272" s="22"/>
      <c r="G272" s="28"/>
      <c r="H272" s="34"/>
    </row>
    <row r="273" spans="1:8" x14ac:dyDescent="0.25">
      <c r="A273" s="24"/>
      <c r="B273" s="30"/>
      <c r="C273" s="30"/>
      <c r="D273" s="23"/>
      <c r="E273" s="77"/>
      <c r="F273" s="22"/>
      <c r="G273" s="28"/>
      <c r="H273" s="34"/>
    </row>
    <row r="274" spans="1:8" x14ac:dyDescent="0.25">
      <c r="A274" s="24"/>
      <c r="B274" s="30"/>
      <c r="C274" s="30"/>
      <c r="D274" s="23"/>
      <c r="E274" s="77"/>
      <c r="F274" s="22"/>
      <c r="G274" s="28"/>
      <c r="H274" s="34"/>
    </row>
    <row r="275" spans="1:8" x14ac:dyDescent="0.25">
      <c r="A275" s="24"/>
      <c r="B275" s="30"/>
      <c r="C275" s="30"/>
      <c r="D275" s="23"/>
      <c r="E275" s="77"/>
      <c r="F275" s="22"/>
      <c r="G275" s="28"/>
      <c r="H275" s="34"/>
    </row>
    <row r="276" spans="1:8" x14ac:dyDescent="0.25">
      <c r="A276" s="24"/>
      <c r="B276" s="30"/>
      <c r="C276" s="30"/>
      <c r="D276" s="23"/>
      <c r="E276" s="77"/>
      <c r="F276" s="22"/>
      <c r="G276" s="28"/>
      <c r="H276" s="34"/>
    </row>
    <row r="277" spans="1:8" x14ac:dyDescent="0.25">
      <c r="A277" s="24"/>
      <c r="B277" s="30"/>
      <c r="C277" s="30"/>
      <c r="D277" s="23"/>
      <c r="E277" s="77"/>
      <c r="F277" s="22"/>
      <c r="G277" s="28"/>
      <c r="H277" s="34"/>
    </row>
    <row r="278" spans="1:8" x14ac:dyDescent="0.25">
      <c r="A278" s="24"/>
      <c r="B278" s="30"/>
      <c r="C278" s="30"/>
      <c r="D278" s="23"/>
      <c r="E278" s="77"/>
      <c r="F278" s="22"/>
      <c r="G278" s="28"/>
      <c r="H278" s="34"/>
    </row>
    <row r="279" spans="1:8" x14ac:dyDescent="0.25">
      <c r="A279" s="24"/>
      <c r="B279" s="30"/>
      <c r="C279" s="30"/>
      <c r="D279" s="23"/>
      <c r="E279" s="77"/>
      <c r="F279" s="22"/>
      <c r="G279" s="28"/>
      <c r="H279" s="34"/>
    </row>
    <row r="280" spans="1:8" x14ac:dyDescent="0.25">
      <c r="A280" s="24"/>
      <c r="B280" s="30"/>
      <c r="C280" s="30"/>
      <c r="D280" s="23"/>
      <c r="E280" s="77"/>
      <c r="F280" s="22"/>
      <c r="G280" s="28"/>
      <c r="H280" s="34"/>
    </row>
    <row r="281" spans="1:8" x14ac:dyDescent="0.25">
      <c r="A281" s="24"/>
      <c r="B281" s="30"/>
      <c r="C281" s="30"/>
      <c r="D281" s="23"/>
      <c r="E281" s="77"/>
      <c r="F281" s="22"/>
      <c r="G281" s="28"/>
      <c r="H281" s="34"/>
    </row>
    <row r="282" spans="1:8" x14ac:dyDescent="0.25">
      <c r="A282" s="24"/>
      <c r="B282" s="30"/>
      <c r="C282" s="30"/>
      <c r="D282" s="23"/>
      <c r="E282" s="77"/>
      <c r="F282" s="22"/>
      <c r="G282" s="28"/>
      <c r="H282" s="34"/>
    </row>
    <row r="283" spans="1:8" x14ac:dyDescent="0.25">
      <c r="A283" s="24"/>
      <c r="B283" s="30"/>
      <c r="C283" s="30"/>
      <c r="D283" s="23"/>
      <c r="E283" s="77"/>
      <c r="F283" s="22"/>
      <c r="G283" s="28"/>
      <c r="H283" s="34"/>
    </row>
    <row r="284" spans="1:8" x14ac:dyDescent="0.25">
      <c r="A284" s="24"/>
      <c r="B284" s="30"/>
      <c r="C284" s="30"/>
      <c r="D284" s="23"/>
      <c r="E284" s="77"/>
      <c r="F284" s="22"/>
      <c r="G284" s="28"/>
      <c r="H284" s="34"/>
    </row>
    <row r="285" spans="1:8" x14ac:dyDescent="0.25">
      <c r="A285" s="24"/>
      <c r="B285" s="30"/>
      <c r="C285" s="30"/>
      <c r="D285" s="23"/>
      <c r="E285" s="77"/>
      <c r="F285" s="22"/>
      <c r="G285" s="28"/>
      <c r="H285" s="34"/>
    </row>
    <row r="286" spans="1:8" x14ac:dyDescent="0.25">
      <c r="A286" s="24"/>
      <c r="B286" s="30"/>
      <c r="C286" s="30"/>
      <c r="D286" s="23"/>
      <c r="E286" s="77"/>
      <c r="F286" s="22"/>
      <c r="G286" s="28"/>
      <c r="H286" s="34"/>
    </row>
    <row r="287" spans="1:8" x14ac:dyDescent="0.25">
      <c r="A287" s="24"/>
      <c r="B287" s="30"/>
      <c r="C287" s="30"/>
      <c r="D287" s="23"/>
      <c r="E287" s="77"/>
      <c r="F287" s="22"/>
      <c r="G287" s="28"/>
      <c r="H287" s="34"/>
    </row>
    <row r="288" spans="1:8" x14ac:dyDescent="0.25">
      <c r="A288" s="24"/>
      <c r="B288" s="30"/>
      <c r="C288" s="30"/>
      <c r="D288" s="23"/>
      <c r="E288" s="77"/>
      <c r="F288" s="22"/>
      <c r="G288" s="28"/>
      <c r="H288" s="34"/>
    </row>
    <row r="289" spans="1:8" x14ac:dyDescent="0.25">
      <c r="A289" s="24"/>
      <c r="B289" s="30"/>
      <c r="C289" s="30"/>
      <c r="D289" s="23"/>
      <c r="E289" s="77"/>
      <c r="F289" s="22"/>
      <c r="G289" s="28"/>
      <c r="H289" s="34"/>
    </row>
    <row r="290" spans="1:8" x14ac:dyDescent="0.25">
      <c r="A290" s="24"/>
      <c r="B290" s="30"/>
      <c r="C290" s="30"/>
      <c r="D290" s="23"/>
      <c r="E290" s="77"/>
      <c r="F290" s="22"/>
      <c r="G290" s="28"/>
      <c r="H290" s="34"/>
    </row>
    <row r="291" spans="1:8" x14ac:dyDescent="0.25">
      <c r="A291" s="24"/>
      <c r="B291" s="30"/>
      <c r="C291" s="30"/>
      <c r="D291" s="23"/>
      <c r="E291" s="77"/>
      <c r="F291" s="22"/>
      <c r="G291" s="28"/>
      <c r="H291" s="34"/>
    </row>
    <row r="292" spans="1:8" x14ac:dyDescent="0.25">
      <c r="A292" s="24"/>
      <c r="B292" s="30"/>
      <c r="C292" s="30"/>
      <c r="D292" s="23"/>
      <c r="E292" s="77"/>
      <c r="F292" s="22"/>
      <c r="G292" s="28"/>
      <c r="H292" s="34"/>
    </row>
    <row r="293" spans="1:8" x14ac:dyDescent="0.25">
      <c r="A293" s="24"/>
      <c r="B293" s="30"/>
      <c r="C293" s="30"/>
      <c r="D293" s="23"/>
      <c r="E293" s="77"/>
      <c r="F293" s="22"/>
      <c r="G293" s="28"/>
      <c r="H293" s="34"/>
    </row>
    <row r="294" spans="1:8" x14ac:dyDescent="0.25">
      <c r="A294" s="24"/>
      <c r="B294" s="30"/>
      <c r="C294" s="30"/>
      <c r="D294" s="23"/>
      <c r="E294" s="77"/>
      <c r="F294" s="22"/>
      <c r="G294" s="28"/>
      <c r="H294" s="34"/>
    </row>
    <row r="295" spans="1:8" x14ac:dyDescent="0.25">
      <c r="A295" s="24"/>
      <c r="B295" s="30"/>
      <c r="C295" s="30"/>
      <c r="D295" s="23"/>
      <c r="E295" s="77"/>
      <c r="F295" s="22"/>
      <c r="G295" s="28"/>
      <c r="H295" s="34"/>
    </row>
    <row r="296" spans="1:8" x14ac:dyDescent="0.25">
      <c r="A296" s="24"/>
      <c r="B296" s="30"/>
      <c r="C296" s="30"/>
      <c r="D296" s="23"/>
      <c r="E296" s="77"/>
      <c r="F296" s="22"/>
      <c r="G296" s="28"/>
      <c r="H296" s="34"/>
    </row>
    <row r="297" spans="1:8" x14ac:dyDescent="0.25">
      <c r="A297" s="24"/>
      <c r="B297" s="30"/>
      <c r="C297" s="30"/>
      <c r="D297" s="23"/>
      <c r="E297" s="77"/>
      <c r="F297" s="22"/>
      <c r="G297" s="28"/>
      <c r="H297" s="34"/>
    </row>
    <row r="298" spans="1:8" x14ac:dyDescent="0.25">
      <c r="A298" s="24"/>
      <c r="B298" s="30"/>
      <c r="C298" s="30"/>
      <c r="D298" s="23"/>
      <c r="E298" s="77"/>
      <c r="F298" s="22"/>
      <c r="G298" s="28"/>
      <c r="H298" s="34"/>
    </row>
    <row r="299" spans="1:8" x14ac:dyDescent="0.25">
      <c r="A299" s="24"/>
      <c r="B299" s="30"/>
      <c r="C299" s="30"/>
      <c r="D299" s="23"/>
      <c r="E299" s="77"/>
      <c r="F299" s="22"/>
      <c r="G299" s="28"/>
      <c r="H299" s="34"/>
    </row>
    <row r="300" spans="1:8" x14ac:dyDescent="0.25">
      <c r="A300" s="24"/>
      <c r="B300" s="30"/>
      <c r="C300" s="30"/>
      <c r="D300" s="23"/>
      <c r="E300" s="77"/>
      <c r="F300" s="22"/>
      <c r="G300" s="28"/>
      <c r="H300" s="34"/>
    </row>
    <row r="301" spans="1:8" x14ac:dyDescent="0.25">
      <c r="A301" s="24"/>
      <c r="B301" s="30"/>
      <c r="C301" s="30"/>
      <c r="D301" s="23"/>
      <c r="E301" s="77"/>
      <c r="F301" s="22"/>
      <c r="G301" s="28"/>
      <c r="H301" s="34"/>
    </row>
    <row r="302" spans="1:8" x14ac:dyDescent="0.25">
      <c r="A302" s="24"/>
      <c r="B302" s="30"/>
      <c r="C302" s="30"/>
      <c r="D302" s="23"/>
      <c r="E302" s="77"/>
      <c r="F302" s="22"/>
      <c r="G302" s="28"/>
      <c r="H302" s="34"/>
    </row>
    <row r="303" spans="1:8" x14ac:dyDescent="0.25">
      <c r="A303" s="24"/>
      <c r="B303" s="30"/>
      <c r="C303" s="30"/>
      <c r="D303" s="23"/>
      <c r="E303" s="77"/>
      <c r="F303" s="22"/>
      <c r="G303" s="28"/>
      <c r="H303" s="34"/>
    </row>
    <row r="304" spans="1:8" x14ac:dyDescent="0.25">
      <c r="A304" s="24"/>
      <c r="B304" s="30"/>
      <c r="C304" s="30"/>
      <c r="D304" s="23"/>
      <c r="E304" s="77"/>
      <c r="F304" s="22"/>
      <c r="G304" s="28"/>
      <c r="H304" s="34"/>
    </row>
    <row r="305" spans="1:8" x14ac:dyDescent="0.25">
      <c r="A305" s="24"/>
      <c r="B305" s="30"/>
      <c r="C305" s="30"/>
      <c r="D305" s="23"/>
      <c r="E305" s="77"/>
      <c r="F305" s="22"/>
      <c r="G305" s="28"/>
      <c r="H305" s="34"/>
    </row>
    <row r="306" spans="1:8" x14ac:dyDescent="0.25">
      <c r="A306" s="24"/>
      <c r="B306" s="30"/>
      <c r="C306" s="30"/>
      <c r="D306" s="23"/>
      <c r="E306" s="77"/>
      <c r="F306" s="22"/>
      <c r="G306" s="28"/>
      <c r="H306" s="34"/>
    </row>
    <row r="307" spans="1:8" x14ac:dyDescent="0.25">
      <c r="A307" s="24"/>
      <c r="B307" s="30"/>
      <c r="C307" s="30"/>
      <c r="D307" s="23"/>
      <c r="E307" s="77"/>
      <c r="F307" s="22"/>
      <c r="G307" s="28"/>
      <c r="H307" s="34"/>
    </row>
    <row r="308" spans="1:8" x14ac:dyDescent="0.25">
      <c r="A308" s="24"/>
      <c r="B308" s="30"/>
      <c r="C308" s="30"/>
      <c r="D308" s="23"/>
      <c r="E308" s="77"/>
      <c r="F308" s="22"/>
      <c r="G308" s="28"/>
      <c r="H308" s="34"/>
    </row>
    <row r="309" spans="1:8" x14ac:dyDescent="0.25">
      <c r="A309" s="24"/>
      <c r="B309" s="30"/>
      <c r="C309" s="30"/>
      <c r="D309" s="23"/>
      <c r="E309" s="77"/>
      <c r="F309" s="22"/>
      <c r="G309" s="28"/>
      <c r="H309" s="34"/>
    </row>
    <row r="310" spans="1:8" x14ac:dyDescent="0.25">
      <c r="A310" s="24"/>
      <c r="B310" s="30"/>
      <c r="C310" s="30"/>
      <c r="D310" s="23"/>
      <c r="E310" s="77"/>
      <c r="F310" s="22"/>
      <c r="G310" s="28"/>
      <c r="H310" s="34"/>
    </row>
    <row r="311" spans="1:8" x14ac:dyDescent="0.25">
      <c r="A311" s="24"/>
      <c r="B311" s="30"/>
      <c r="C311" s="30"/>
      <c r="D311" s="23"/>
      <c r="E311" s="77"/>
      <c r="F311" s="22"/>
      <c r="G311" s="28"/>
      <c r="H311" s="34"/>
    </row>
    <row r="312" spans="1:8" x14ac:dyDescent="0.25">
      <c r="A312" s="24"/>
      <c r="B312" s="30"/>
      <c r="C312" s="30"/>
      <c r="D312" s="23"/>
      <c r="E312" s="77"/>
      <c r="F312" s="22"/>
      <c r="G312" s="28"/>
      <c r="H312" s="34"/>
    </row>
    <row r="313" spans="1:8" x14ac:dyDescent="0.25">
      <c r="A313" s="24"/>
      <c r="B313" s="30"/>
      <c r="C313" s="30"/>
      <c r="D313" s="23"/>
      <c r="E313" s="77"/>
      <c r="F313" s="22"/>
      <c r="G313" s="28"/>
      <c r="H313" s="34"/>
    </row>
    <row r="314" spans="1:8" x14ac:dyDescent="0.25">
      <c r="A314" s="24"/>
      <c r="B314" s="30"/>
      <c r="C314" s="30"/>
      <c r="D314" s="23"/>
      <c r="E314" s="77"/>
      <c r="F314" s="22"/>
      <c r="G314" s="28"/>
      <c r="H314" s="34"/>
    </row>
    <row r="315" spans="1:8" x14ac:dyDescent="0.25">
      <c r="A315" s="24"/>
      <c r="B315" s="30"/>
      <c r="C315" s="30"/>
      <c r="D315" s="23"/>
      <c r="E315" s="77"/>
      <c r="F315" s="22"/>
      <c r="G315" s="28"/>
      <c r="H315" s="34"/>
    </row>
    <row r="316" spans="1:8" x14ac:dyDescent="0.25">
      <c r="A316" s="24"/>
      <c r="B316" s="30"/>
      <c r="C316" s="30"/>
      <c r="D316" s="23"/>
      <c r="E316" s="77"/>
      <c r="F316" s="22"/>
      <c r="G316" s="28"/>
      <c r="H316" s="34"/>
    </row>
    <row r="317" spans="1:8" x14ac:dyDescent="0.25">
      <c r="A317" s="24"/>
      <c r="B317" s="30"/>
      <c r="C317" s="30"/>
      <c r="D317" s="23"/>
      <c r="E317" s="77"/>
      <c r="F317" s="22"/>
      <c r="G317" s="28"/>
      <c r="H317" s="34"/>
    </row>
    <row r="318" spans="1:8" x14ac:dyDescent="0.25">
      <c r="A318" s="24"/>
      <c r="B318" s="30"/>
      <c r="C318" s="30"/>
      <c r="D318" s="23"/>
      <c r="E318" s="77"/>
      <c r="F318" s="22"/>
      <c r="G318" s="28"/>
      <c r="H318" s="34"/>
    </row>
    <row r="319" spans="1:8" x14ac:dyDescent="0.25">
      <c r="A319" s="24"/>
      <c r="B319" s="30"/>
      <c r="C319" s="30"/>
      <c r="D319" s="23"/>
      <c r="E319" s="77"/>
      <c r="F319" s="22"/>
      <c r="G319" s="28"/>
      <c r="H319" s="34"/>
    </row>
    <row r="320" spans="1:8" x14ac:dyDescent="0.25">
      <c r="A320" s="24"/>
      <c r="B320" s="30"/>
      <c r="C320" s="30"/>
      <c r="D320" s="23"/>
      <c r="E320" s="77"/>
      <c r="F320" s="22"/>
      <c r="G320" s="28"/>
      <c r="H320" s="34"/>
    </row>
    <row r="321" spans="1:8" x14ac:dyDescent="0.25">
      <c r="A321" s="24"/>
      <c r="B321" s="30"/>
      <c r="C321" s="30"/>
      <c r="D321" s="23"/>
      <c r="E321" s="77"/>
      <c r="F321" s="22"/>
      <c r="G321" s="28"/>
      <c r="H321" s="34"/>
    </row>
    <row r="322" spans="1:8" x14ac:dyDescent="0.25">
      <c r="A322" s="24"/>
      <c r="B322" s="30"/>
      <c r="C322" s="30"/>
      <c r="D322" s="23"/>
      <c r="E322" s="77"/>
      <c r="F322" s="22"/>
      <c r="G322" s="28"/>
      <c r="H322" s="34"/>
    </row>
    <row r="323" spans="1:8" x14ac:dyDescent="0.25">
      <c r="A323" s="24"/>
      <c r="B323" s="30"/>
      <c r="C323" s="30"/>
      <c r="D323" s="23"/>
      <c r="E323" s="77"/>
      <c r="F323" s="22"/>
      <c r="G323" s="28"/>
      <c r="H323" s="34"/>
    </row>
    <row r="324" spans="1:8" x14ac:dyDescent="0.25">
      <c r="A324" s="24"/>
      <c r="B324" s="30"/>
      <c r="C324" s="30"/>
      <c r="D324" s="23"/>
      <c r="E324" s="77"/>
      <c r="F324" s="22"/>
      <c r="G324" s="28"/>
      <c r="H324" s="34"/>
    </row>
    <row r="325" spans="1:8" x14ac:dyDescent="0.25">
      <c r="A325" s="24"/>
      <c r="B325" s="30"/>
      <c r="C325" s="30"/>
      <c r="D325" s="23"/>
      <c r="E325" s="77"/>
      <c r="F325" s="22"/>
      <c r="G325" s="28"/>
      <c r="H325" s="34"/>
    </row>
    <row r="326" spans="1:8" x14ac:dyDescent="0.25">
      <c r="A326" s="24"/>
      <c r="B326" s="30"/>
      <c r="C326" s="30"/>
      <c r="D326" s="23"/>
      <c r="E326" s="77"/>
      <c r="F326" s="22"/>
      <c r="G326" s="28"/>
      <c r="H326" s="34"/>
    </row>
    <row r="327" spans="1:8" x14ac:dyDescent="0.25">
      <c r="A327" s="24"/>
      <c r="B327" s="30"/>
      <c r="C327" s="30"/>
      <c r="D327" s="23"/>
      <c r="E327" s="77"/>
      <c r="F327" s="22"/>
      <c r="G327" s="28"/>
      <c r="H327" s="34"/>
    </row>
    <row r="328" spans="1:8" x14ac:dyDescent="0.25">
      <c r="A328" s="24"/>
      <c r="B328" s="30"/>
      <c r="C328" s="30"/>
      <c r="D328" s="23"/>
      <c r="E328" s="77"/>
      <c r="F328" s="22"/>
      <c r="G328" s="28"/>
      <c r="H328" s="34"/>
    </row>
    <row r="329" spans="1:8" x14ac:dyDescent="0.25">
      <c r="A329" s="24"/>
      <c r="B329" s="30"/>
      <c r="C329" s="30"/>
      <c r="D329" s="23"/>
      <c r="E329" s="77"/>
      <c r="F329" s="22"/>
      <c r="G329" s="28"/>
      <c r="H329" s="34"/>
    </row>
    <row r="330" spans="1:8" x14ac:dyDescent="0.25">
      <c r="A330" s="24"/>
      <c r="B330" s="30"/>
      <c r="C330" s="30"/>
      <c r="D330" s="23"/>
      <c r="E330" s="77"/>
      <c r="F330" s="22"/>
      <c r="G330" s="28"/>
      <c r="H330" s="34"/>
    </row>
    <row r="331" spans="1:8" x14ac:dyDescent="0.25">
      <c r="A331" s="24"/>
      <c r="B331" s="30"/>
      <c r="C331" s="30"/>
      <c r="D331" s="23"/>
      <c r="E331" s="77"/>
      <c r="F331" s="22"/>
      <c r="G331" s="28"/>
      <c r="H331" s="34"/>
    </row>
    <row r="332" spans="1:8" x14ac:dyDescent="0.25">
      <c r="A332" s="24"/>
      <c r="B332" s="30"/>
      <c r="C332" s="30"/>
      <c r="D332" s="23"/>
      <c r="E332" s="77"/>
      <c r="F332" s="22"/>
      <c r="G332" s="28"/>
      <c r="H332" s="34"/>
    </row>
    <row r="333" spans="1:8" x14ac:dyDescent="0.25">
      <c r="A333" s="24"/>
      <c r="B333" s="30"/>
      <c r="C333" s="30"/>
      <c r="D333" s="23"/>
      <c r="E333" s="77"/>
      <c r="F333" s="22"/>
      <c r="G333" s="28"/>
      <c r="H333" s="34"/>
    </row>
    <row r="334" spans="1:8" x14ac:dyDescent="0.25">
      <c r="A334" s="24"/>
      <c r="B334" s="30"/>
      <c r="C334" s="30"/>
      <c r="D334" s="23"/>
      <c r="E334" s="77"/>
      <c r="F334" s="22"/>
      <c r="G334" s="28"/>
      <c r="H334" s="34"/>
    </row>
    <row r="335" spans="1:8" x14ac:dyDescent="0.25">
      <c r="A335" s="24"/>
      <c r="B335" s="30"/>
      <c r="C335" s="30"/>
      <c r="D335" s="23"/>
      <c r="E335" s="77"/>
      <c r="F335" s="22"/>
      <c r="G335" s="28"/>
      <c r="H335" s="34"/>
    </row>
    <row r="336" spans="1:8" x14ac:dyDescent="0.25">
      <c r="A336" s="24"/>
      <c r="B336" s="30"/>
      <c r="C336" s="30"/>
      <c r="D336" s="23"/>
      <c r="E336" s="77"/>
      <c r="F336" s="22"/>
      <c r="G336" s="28"/>
      <c r="H336" s="34"/>
    </row>
    <row r="337" spans="1:8" x14ac:dyDescent="0.25">
      <c r="A337" s="24"/>
      <c r="B337" s="30"/>
      <c r="C337" s="30"/>
      <c r="D337" s="23"/>
      <c r="E337" s="77"/>
      <c r="F337" s="22"/>
      <c r="G337" s="28"/>
      <c r="H337" s="34"/>
    </row>
    <row r="338" spans="1:8" x14ac:dyDescent="0.25">
      <c r="A338" s="24"/>
      <c r="B338" s="30"/>
      <c r="C338" s="30"/>
      <c r="D338" s="23"/>
      <c r="E338" s="77"/>
      <c r="F338" s="22"/>
      <c r="G338" s="28"/>
      <c r="H338" s="34"/>
    </row>
    <row r="339" spans="1:8" x14ac:dyDescent="0.25">
      <c r="A339" s="24"/>
      <c r="B339" s="30"/>
      <c r="C339" s="30"/>
      <c r="D339" s="23"/>
      <c r="E339" s="77"/>
      <c r="F339" s="22"/>
      <c r="G339" s="28"/>
      <c r="H339" s="34"/>
    </row>
    <row r="340" spans="1:8" x14ac:dyDescent="0.25">
      <c r="A340" s="24"/>
      <c r="B340" s="30"/>
      <c r="C340" s="30"/>
      <c r="D340" s="23"/>
      <c r="E340" s="77"/>
      <c r="F340" s="22"/>
      <c r="G340" s="28"/>
      <c r="H340" s="34"/>
    </row>
    <row r="341" spans="1:8" x14ac:dyDescent="0.25">
      <c r="A341" s="24"/>
      <c r="B341" s="30"/>
      <c r="C341" s="30"/>
      <c r="D341" s="23"/>
      <c r="E341" s="77"/>
      <c r="F341" s="22"/>
      <c r="G341" s="28"/>
      <c r="H341" s="34"/>
    </row>
    <row r="342" spans="1:8" x14ac:dyDescent="0.25">
      <c r="A342" s="24"/>
      <c r="B342" s="30"/>
      <c r="C342" s="30"/>
      <c r="D342" s="23"/>
      <c r="E342" s="77"/>
      <c r="F342" s="22"/>
      <c r="G342" s="28"/>
      <c r="H342" s="34"/>
    </row>
    <row r="343" spans="1:8" x14ac:dyDescent="0.25">
      <c r="A343" s="24"/>
      <c r="B343" s="30"/>
      <c r="C343" s="30"/>
      <c r="D343" s="23"/>
      <c r="E343" s="77"/>
      <c r="F343" s="22"/>
      <c r="G343" s="28"/>
      <c r="H343" s="34"/>
    </row>
    <row r="344" spans="1:8" x14ac:dyDescent="0.25">
      <c r="A344" s="24"/>
      <c r="B344" s="30"/>
      <c r="C344" s="30"/>
      <c r="D344" s="23"/>
      <c r="E344" s="77"/>
      <c r="F344" s="22"/>
      <c r="G344" s="28"/>
      <c r="H344" s="34"/>
    </row>
    <row r="345" spans="1:8" x14ac:dyDescent="0.25">
      <c r="A345" s="24"/>
      <c r="B345" s="30"/>
      <c r="C345" s="30"/>
      <c r="D345" s="23"/>
      <c r="E345" s="77"/>
      <c r="F345" s="22"/>
      <c r="G345" s="28"/>
      <c r="H345" s="34"/>
    </row>
    <row r="346" spans="1:8" x14ac:dyDescent="0.25">
      <c r="A346" s="24"/>
      <c r="B346" s="30"/>
      <c r="C346" s="30"/>
      <c r="D346" s="23"/>
      <c r="E346" s="77"/>
      <c r="F346" s="22"/>
      <c r="G346" s="28"/>
      <c r="H346" s="34"/>
    </row>
    <row r="347" spans="1:8" x14ac:dyDescent="0.25">
      <c r="A347" s="24"/>
      <c r="B347" s="30"/>
      <c r="C347" s="30"/>
      <c r="D347" s="23"/>
      <c r="E347" s="77"/>
      <c r="F347" s="22"/>
      <c r="G347" s="28"/>
      <c r="H347" s="34"/>
    </row>
    <row r="348" spans="1:8" x14ac:dyDescent="0.25">
      <c r="A348" s="24"/>
      <c r="B348" s="30"/>
      <c r="C348" s="30"/>
      <c r="D348" s="23"/>
      <c r="E348" s="77"/>
      <c r="F348" s="22"/>
      <c r="G348" s="28"/>
      <c r="H348" s="34"/>
    </row>
    <row r="349" spans="1:8" x14ac:dyDescent="0.25">
      <c r="A349" s="24"/>
      <c r="B349" s="30"/>
      <c r="C349" s="30"/>
      <c r="D349" s="23"/>
      <c r="E349" s="77"/>
      <c r="F349" s="22"/>
      <c r="G349" s="28"/>
      <c r="H349" s="34"/>
    </row>
    <row r="350" spans="1:8" x14ac:dyDescent="0.25">
      <c r="A350" s="24"/>
      <c r="B350" s="30"/>
      <c r="C350" s="30"/>
      <c r="D350" s="23"/>
      <c r="E350" s="77"/>
      <c r="F350" s="22"/>
      <c r="G350" s="28"/>
      <c r="H350" s="34"/>
    </row>
    <row r="351" spans="1:8" x14ac:dyDescent="0.25">
      <c r="A351" s="24"/>
      <c r="B351" s="30"/>
      <c r="C351" s="30"/>
      <c r="D351" s="23"/>
      <c r="E351" s="77"/>
      <c r="F351" s="22"/>
      <c r="G351" s="28"/>
      <c r="H351" s="34"/>
    </row>
    <row r="352" spans="1:8" x14ac:dyDescent="0.25">
      <c r="A352" s="24"/>
      <c r="B352" s="30"/>
      <c r="C352" s="30"/>
      <c r="D352" s="23"/>
      <c r="E352" s="77"/>
      <c r="F352" s="22"/>
      <c r="G352" s="28"/>
      <c r="H352" s="34"/>
    </row>
    <row r="353" spans="1:8" x14ac:dyDescent="0.25">
      <c r="A353" s="24"/>
      <c r="B353" s="30"/>
      <c r="C353" s="30"/>
      <c r="D353" s="23"/>
      <c r="E353" s="77"/>
      <c r="F353" s="22"/>
      <c r="G353" s="28"/>
      <c r="H353" s="34"/>
    </row>
    <row r="354" spans="1:8" x14ac:dyDescent="0.25">
      <c r="A354" s="24"/>
      <c r="B354" s="30"/>
      <c r="C354" s="30"/>
      <c r="D354" s="23"/>
      <c r="E354" s="77"/>
      <c r="F354" s="22"/>
      <c r="G354" s="28"/>
      <c r="H354" s="34"/>
    </row>
    <row r="355" spans="1:8" x14ac:dyDescent="0.25">
      <c r="A355" s="24"/>
      <c r="B355" s="30"/>
      <c r="C355" s="30"/>
      <c r="D355" s="23"/>
      <c r="E355" s="77"/>
      <c r="F355" s="22"/>
      <c r="G355" s="28"/>
      <c r="H355" s="34"/>
    </row>
    <row r="356" spans="1:8" x14ac:dyDescent="0.25">
      <c r="A356" s="24"/>
      <c r="B356" s="30"/>
      <c r="C356" s="30"/>
      <c r="D356" s="23"/>
      <c r="E356" s="77"/>
      <c r="F356" s="22"/>
      <c r="G356" s="28"/>
      <c r="H356" s="34"/>
    </row>
    <row r="357" spans="1:8" x14ac:dyDescent="0.25">
      <c r="A357" s="24"/>
      <c r="B357" s="30"/>
      <c r="C357" s="30"/>
      <c r="D357" s="23"/>
      <c r="E357" s="77"/>
      <c r="F357" s="22"/>
      <c r="G357" s="28"/>
      <c r="H357" s="34"/>
    </row>
    <row r="358" spans="1:8" x14ac:dyDescent="0.25">
      <c r="A358" s="24"/>
      <c r="B358" s="30"/>
      <c r="C358" s="30"/>
      <c r="D358" s="23"/>
      <c r="E358" s="77"/>
      <c r="F358" s="22"/>
      <c r="G358" s="28"/>
      <c r="H358" s="34"/>
    </row>
    <row r="359" spans="1:8" x14ac:dyDescent="0.25">
      <c r="A359" s="24"/>
      <c r="B359" s="30"/>
      <c r="C359" s="30"/>
      <c r="D359" s="23"/>
      <c r="E359" s="77"/>
      <c r="F359" s="22"/>
      <c r="G359" s="28"/>
      <c r="H359" s="34"/>
    </row>
    <row r="360" spans="1:8" x14ac:dyDescent="0.25">
      <c r="A360" s="24"/>
      <c r="B360" s="30"/>
      <c r="C360" s="30"/>
      <c r="D360" s="23"/>
      <c r="E360" s="77"/>
      <c r="F360" s="22"/>
      <c r="G360" s="28"/>
      <c r="H360" s="34"/>
    </row>
    <row r="361" spans="1:8" x14ac:dyDescent="0.25">
      <c r="A361" s="24"/>
      <c r="B361" s="30"/>
      <c r="C361" s="30"/>
      <c r="D361" s="23"/>
      <c r="E361" s="77"/>
      <c r="F361" s="22"/>
      <c r="G361" s="28"/>
      <c r="H361" s="34"/>
    </row>
    <row r="362" spans="1:8" x14ac:dyDescent="0.25">
      <c r="A362" s="24"/>
      <c r="B362" s="30"/>
      <c r="C362" s="30"/>
      <c r="D362" s="23"/>
      <c r="E362" s="77"/>
      <c r="F362" s="22"/>
      <c r="G362" s="28"/>
      <c r="H362" s="34"/>
    </row>
    <row r="363" spans="1:8" x14ac:dyDescent="0.25">
      <c r="A363" s="24"/>
      <c r="B363" s="30"/>
      <c r="C363" s="30"/>
      <c r="D363" s="23"/>
      <c r="E363" s="77"/>
      <c r="F363" s="22"/>
      <c r="G363" s="28"/>
      <c r="H363" s="34"/>
    </row>
    <row r="364" spans="1:8" x14ac:dyDescent="0.25">
      <c r="A364" s="24"/>
      <c r="B364" s="30"/>
      <c r="C364" s="30"/>
      <c r="D364" s="23"/>
      <c r="E364" s="77"/>
      <c r="F364" s="22"/>
      <c r="G364" s="28"/>
      <c r="H364" s="34"/>
    </row>
    <row r="365" spans="1:8" x14ac:dyDescent="0.25">
      <c r="A365" s="24"/>
      <c r="B365" s="30"/>
      <c r="C365" s="30"/>
      <c r="D365" s="23"/>
      <c r="E365" s="77"/>
      <c r="F365" s="22"/>
      <c r="G365" s="28"/>
      <c r="H365" s="34"/>
    </row>
    <row r="366" spans="1:8" x14ac:dyDescent="0.25">
      <c r="A366" s="24"/>
      <c r="B366" s="30"/>
      <c r="C366" s="30"/>
      <c r="D366" s="23"/>
      <c r="E366" s="77"/>
      <c r="F366" s="22"/>
      <c r="G366" s="28"/>
      <c r="H366" s="34"/>
    </row>
    <row r="367" spans="1:8" x14ac:dyDescent="0.25">
      <c r="A367" s="24"/>
      <c r="B367" s="30"/>
      <c r="C367" s="30"/>
      <c r="D367" s="23"/>
      <c r="E367" s="77"/>
      <c r="F367" s="22"/>
      <c r="G367" s="28"/>
      <c r="H367" s="34"/>
    </row>
    <row r="368" spans="1:8" x14ac:dyDescent="0.25">
      <c r="A368" s="24"/>
      <c r="B368" s="30"/>
      <c r="C368" s="30"/>
      <c r="D368" s="23"/>
      <c r="E368" s="77"/>
      <c r="F368" s="22"/>
      <c r="G368" s="28"/>
      <c r="H368" s="34"/>
    </row>
    <row r="369" spans="1:8" x14ac:dyDescent="0.25">
      <c r="A369" s="24"/>
      <c r="B369" s="30"/>
      <c r="C369" s="30"/>
      <c r="D369" s="23"/>
      <c r="E369" s="77"/>
      <c r="F369" s="22"/>
      <c r="G369" s="28"/>
      <c r="H369" s="34"/>
    </row>
    <row r="370" spans="1:8" x14ac:dyDescent="0.25">
      <c r="A370" s="24"/>
      <c r="B370" s="30"/>
      <c r="C370" s="30"/>
      <c r="D370" s="23"/>
      <c r="E370" s="77"/>
      <c r="F370" s="22"/>
      <c r="G370" s="28"/>
      <c r="H370" s="34"/>
    </row>
    <row r="371" spans="1:8" x14ac:dyDescent="0.25">
      <c r="A371" s="24"/>
      <c r="B371" s="30"/>
      <c r="C371" s="30"/>
      <c r="D371" s="23"/>
      <c r="E371" s="77"/>
      <c r="F371" s="22"/>
      <c r="G371" s="28"/>
      <c r="H371" s="34"/>
    </row>
    <row r="372" spans="1:8" x14ac:dyDescent="0.25">
      <c r="A372" s="24"/>
      <c r="B372" s="30"/>
      <c r="C372" s="30"/>
      <c r="D372" s="23"/>
      <c r="E372" s="77"/>
      <c r="F372" s="22"/>
      <c r="G372" s="28"/>
      <c r="H372" s="34"/>
    </row>
    <row r="373" spans="1:8" x14ac:dyDescent="0.25">
      <c r="A373" s="24"/>
      <c r="B373" s="30"/>
      <c r="C373" s="30"/>
      <c r="D373" s="23"/>
      <c r="E373" s="77"/>
      <c r="F373" s="22"/>
      <c r="G373" s="28"/>
      <c r="H373" s="34"/>
    </row>
    <row r="374" spans="1:8" x14ac:dyDescent="0.25">
      <c r="A374" s="24"/>
      <c r="B374" s="30"/>
      <c r="C374" s="30"/>
      <c r="D374" s="23"/>
      <c r="E374" s="77"/>
      <c r="F374" s="22"/>
      <c r="G374" s="28"/>
      <c r="H374" s="34"/>
    </row>
    <row r="375" spans="1:8" x14ac:dyDescent="0.25">
      <c r="A375" s="24"/>
      <c r="B375" s="30"/>
      <c r="C375" s="30"/>
      <c r="D375" s="23"/>
      <c r="E375" s="77"/>
      <c r="F375" s="22"/>
      <c r="G375" s="28"/>
      <c r="H375" s="34"/>
    </row>
    <row r="376" spans="1:8" x14ac:dyDescent="0.25">
      <c r="A376" s="24"/>
      <c r="B376" s="30"/>
      <c r="C376" s="30"/>
      <c r="D376" s="23"/>
      <c r="E376" s="77"/>
      <c r="F376" s="22"/>
      <c r="G376" s="28"/>
      <c r="H376" s="34"/>
    </row>
    <row r="377" spans="1:8" x14ac:dyDescent="0.25">
      <c r="A377" s="24"/>
      <c r="B377" s="30"/>
      <c r="C377" s="30"/>
      <c r="D377" s="23"/>
      <c r="E377" s="77"/>
      <c r="F377" s="22"/>
      <c r="G377" s="28"/>
      <c r="H377" s="34"/>
    </row>
    <row r="378" spans="1:8" x14ac:dyDescent="0.25">
      <c r="A378" s="24"/>
      <c r="B378" s="30"/>
      <c r="C378" s="30"/>
      <c r="D378" s="23"/>
      <c r="E378" s="77"/>
      <c r="F378" s="22"/>
      <c r="G378" s="28"/>
      <c r="H378" s="34"/>
    </row>
    <row r="379" spans="1:8" x14ac:dyDescent="0.25">
      <c r="A379" s="24"/>
      <c r="B379" s="30"/>
      <c r="C379" s="30"/>
      <c r="D379" s="23"/>
      <c r="E379" s="77"/>
      <c r="F379" s="22"/>
      <c r="G379" s="28"/>
      <c r="H379" s="34"/>
    </row>
    <row r="380" spans="1:8" x14ac:dyDescent="0.25">
      <c r="A380" s="24"/>
      <c r="B380" s="30"/>
      <c r="C380" s="30"/>
      <c r="D380" s="23"/>
      <c r="E380" s="77"/>
      <c r="F380" s="22"/>
      <c r="G380" s="28"/>
      <c r="H380" s="34"/>
    </row>
    <row r="381" spans="1:8" x14ac:dyDescent="0.25">
      <c r="A381" s="24"/>
      <c r="B381" s="30"/>
      <c r="C381" s="30"/>
      <c r="D381" s="23"/>
      <c r="E381" s="77"/>
      <c r="F381" s="22"/>
      <c r="G381" s="28"/>
      <c r="H381" s="34"/>
    </row>
    <row r="382" spans="1:8" x14ac:dyDescent="0.25">
      <c r="A382" s="24"/>
      <c r="B382" s="30"/>
      <c r="C382" s="30"/>
      <c r="D382" s="23"/>
      <c r="E382" s="77"/>
      <c r="F382" s="22"/>
      <c r="G382" s="28"/>
      <c r="H382" s="34"/>
    </row>
    <row r="383" spans="1:8" x14ac:dyDescent="0.25">
      <c r="A383" s="24"/>
      <c r="B383" s="30"/>
      <c r="C383" s="30"/>
      <c r="D383" s="23"/>
      <c r="E383" s="77"/>
      <c r="F383" s="22"/>
      <c r="G383" s="28"/>
      <c r="H383" s="34"/>
    </row>
    <row r="384" spans="1:8" x14ac:dyDescent="0.25">
      <c r="A384" s="24"/>
      <c r="B384" s="30"/>
      <c r="C384" s="30"/>
      <c r="D384" s="23"/>
      <c r="E384" s="77"/>
      <c r="F384" s="22"/>
      <c r="G384" s="28"/>
      <c r="H384" s="34"/>
    </row>
    <row r="385" spans="1:8" x14ac:dyDescent="0.25">
      <c r="A385" s="24"/>
      <c r="B385" s="30"/>
      <c r="C385" s="30"/>
      <c r="D385" s="23"/>
      <c r="E385" s="77"/>
      <c r="F385" s="22"/>
      <c r="G385" s="28"/>
      <c r="H385" s="34"/>
    </row>
    <row r="386" spans="1:8" x14ac:dyDescent="0.25">
      <c r="A386" s="24"/>
      <c r="B386" s="30"/>
      <c r="C386" s="30"/>
      <c r="D386" s="23"/>
      <c r="E386" s="77"/>
      <c r="F386" s="22"/>
      <c r="G386" s="28"/>
      <c r="H386" s="34"/>
    </row>
    <row r="387" spans="1:8" x14ac:dyDescent="0.25">
      <c r="A387" s="24"/>
      <c r="B387" s="30"/>
      <c r="C387" s="30"/>
      <c r="D387" s="23"/>
      <c r="E387" s="77"/>
      <c r="F387" s="22"/>
      <c r="G387" s="28"/>
      <c r="H387" s="34"/>
    </row>
    <row r="388" spans="1:8" x14ac:dyDescent="0.25">
      <c r="A388" s="24"/>
      <c r="B388" s="30"/>
      <c r="C388" s="30"/>
      <c r="D388" s="23"/>
      <c r="E388" s="77"/>
      <c r="F388" s="22"/>
      <c r="G388" s="28"/>
      <c r="H388" s="34"/>
    </row>
    <row r="389" spans="1:8" x14ac:dyDescent="0.25">
      <c r="A389" s="24"/>
      <c r="B389" s="30"/>
      <c r="C389" s="30"/>
      <c r="D389" s="23"/>
      <c r="E389" s="77"/>
      <c r="F389" s="22"/>
      <c r="G389" s="28"/>
      <c r="H389" s="34"/>
    </row>
    <row r="390" spans="1:8" x14ac:dyDescent="0.25">
      <c r="A390" s="24"/>
      <c r="B390" s="30"/>
      <c r="C390" s="30"/>
      <c r="D390" s="23"/>
      <c r="E390" s="77"/>
      <c r="F390" s="22"/>
      <c r="G390" s="28"/>
      <c r="H390" s="34"/>
    </row>
    <row r="391" spans="1:8" x14ac:dyDescent="0.25">
      <c r="A391" s="24"/>
      <c r="B391" s="30"/>
      <c r="C391" s="30"/>
      <c r="D391" s="23"/>
      <c r="E391" s="77"/>
      <c r="F391" s="22"/>
      <c r="G391" s="28"/>
      <c r="H391" s="34"/>
    </row>
    <row r="392" spans="1:8" x14ac:dyDescent="0.25">
      <c r="A392" s="24"/>
      <c r="B392" s="30"/>
      <c r="C392" s="30"/>
      <c r="D392" s="23"/>
      <c r="E392" s="77"/>
      <c r="F392" s="22"/>
      <c r="G392" s="28"/>
      <c r="H392" s="34"/>
    </row>
    <row r="393" spans="1:8" x14ac:dyDescent="0.25">
      <c r="A393" s="24"/>
      <c r="B393" s="30"/>
      <c r="C393" s="30"/>
      <c r="D393" s="23"/>
      <c r="E393" s="77"/>
      <c r="F393" s="22"/>
      <c r="G393" s="28"/>
      <c r="H393" s="34"/>
    </row>
    <row r="394" spans="1:8" x14ac:dyDescent="0.25">
      <c r="A394" s="24"/>
      <c r="B394" s="30"/>
      <c r="C394" s="30"/>
      <c r="D394" s="23"/>
      <c r="E394" s="77"/>
      <c r="F394" s="22"/>
      <c r="G394" s="28"/>
      <c r="H394" s="34"/>
    </row>
    <row r="395" spans="1:8" x14ac:dyDescent="0.25">
      <c r="A395" s="24"/>
      <c r="B395" s="30"/>
      <c r="C395" s="30"/>
      <c r="D395" s="23"/>
      <c r="E395" s="77"/>
      <c r="F395" s="22"/>
      <c r="G395" s="28"/>
      <c r="H395" s="34"/>
    </row>
    <row r="396" spans="1:8" x14ac:dyDescent="0.25">
      <c r="A396" s="24"/>
      <c r="B396" s="30"/>
      <c r="C396" s="30"/>
      <c r="D396" s="23"/>
      <c r="E396" s="77"/>
      <c r="F396" s="22"/>
      <c r="G396" s="28"/>
      <c r="H396" s="34"/>
    </row>
    <row r="397" spans="1:8" x14ac:dyDescent="0.25">
      <c r="A397" s="24"/>
      <c r="B397" s="30"/>
      <c r="C397" s="30"/>
      <c r="D397" s="23"/>
      <c r="E397" s="77"/>
      <c r="F397" s="22"/>
      <c r="G397" s="28"/>
      <c r="H397" s="34"/>
    </row>
    <row r="398" spans="1:8" x14ac:dyDescent="0.25">
      <c r="A398" s="24"/>
      <c r="B398" s="30"/>
      <c r="C398" s="30"/>
      <c r="D398" s="23"/>
      <c r="E398" s="77"/>
      <c r="F398" s="22"/>
      <c r="G398" s="28"/>
      <c r="H398" s="34"/>
    </row>
    <row r="399" spans="1:8" x14ac:dyDescent="0.25">
      <c r="A399" s="24"/>
      <c r="B399" s="30"/>
      <c r="C399" s="30"/>
      <c r="D399" s="23"/>
      <c r="E399" s="77"/>
      <c r="F399" s="22"/>
      <c r="G399" s="28"/>
      <c r="H399" s="34"/>
    </row>
    <row r="400" spans="1:8" x14ac:dyDescent="0.25">
      <c r="A400" s="24"/>
      <c r="B400" s="30"/>
      <c r="C400" s="30"/>
      <c r="D400" s="23"/>
      <c r="E400" s="77"/>
      <c r="F400" s="22"/>
      <c r="G400" s="28"/>
      <c r="H400" s="34"/>
    </row>
    <row r="401" spans="1:8" x14ac:dyDescent="0.25">
      <c r="A401" s="24"/>
      <c r="B401" s="30"/>
      <c r="C401" s="30"/>
      <c r="D401" s="23"/>
      <c r="E401" s="77"/>
      <c r="F401" s="22"/>
      <c r="G401" s="28"/>
      <c r="H401" s="34"/>
    </row>
    <row r="402" spans="1:8" x14ac:dyDescent="0.25">
      <c r="A402" s="24"/>
      <c r="B402" s="30"/>
      <c r="C402" s="30"/>
      <c r="D402" s="23"/>
      <c r="E402" s="77"/>
      <c r="F402" s="22"/>
      <c r="G402" s="28"/>
      <c r="H402" s="34"/>
    </row>
    <row r="403" spans="1:8" x14ac:dyDescent="0.25">
      <c r="A403" s="24"/>
      <c r="B403" s="30"/>
      <c r="C403" s="30"/>
      <c r="D403" s="23"/>
      <c r="E403" s="77"/>
      <c r="F403" s="22"/>
      <c r="G403" s="28"/>
      <c r="H403" s="34"/>
    </row>
    <row r="404" spans="1:8" x14ac:dyDescent="0.25">
      <c r="A404" s="24"/>
      <c r="B404" s="30"/>
      <c r="C404" s="30"/>
      <c r="D404" s="23"/>
      <c r="E404" s="77"/>
      <c r="F404" s="22"/>
      <c r="G404" s="28"/>
      <c r="H404" s="34"/>
    </row>
    <row r="405" spans="1:8" x14ac:dyDescent="0.25">
      <c r="A405" s="24"/>
      <c r="B405" s="30"/>
      <c r="C405" s="30"/>
      <c r="D405" s="23"/>
      <c r="E405" s="77"/>
      <c r="F405" s="22"/>
      <c r="G405" s="28"/>
      <c r="H405" s="34"/>
    </row>
    <row r="406" spans="1:8" x14ac:dyDescent="0.25">
      <c r="A406" s="24"/>
      <c r="B406" s="30"/>
      <c r="C406" s="30"/>
      <c r="D406" s="23"/>
      <c r="E406" s="77"/>
      <c r="F406" s="22"/>
      <c r="G406" s="28"/>
      <c r="H406" s="34"/>
    </row>
    <row r="407" spans="1:8" x14ac:dyDescent="0.25">
      <c r="A407" s="24"/>
      <c r="B407" s="30"/>
      <c r="C407" s="30"/>
      <c r="D407" s="23"/>
      <c r="E407" s="77"/>
      <c r="F407" s="22"/>
      <c r="G407" s="28"/>
      <c r="H407" s="34"/>
    </row>
    <row r="408" spans="1:8" x14ac:dyDescent="0.25">
      <c r="A408" s="24"/>
      <c r="B408" s="30"/>
      <c r="C408" s="30"/>
      <c r="D408" s="23"/>
      <c r="E408" s="77"/>
      <c r="F408" s="22"/>
      <c r="G408" s="28"/>
      <c r="H408" s="34"/>
    </row>
    <row r="409" spans="1:8" x14ac:dyDescent="0.25">
      <c r="A409" s="24"/>
      <c r="B409" s="30"/>
      <c r="C409" s="30"/>
      <c r="D409" s="23"/>
      <c r="E409" s="77"/>
      <c r="F409" s="22"/>
      <c r="G409" s="28"/>
      <c r="H409" s="34"/>
    </row>
    <row r="410" spans="1:8" x14ac:dyDescent="0.25">
      <c r="A410" s="24"/>
      <c r="B410" s="30"/>
      <c r="C410" s="30"/>
      <c r="D410" s="23"/>
      <c r="E410" s="77"/>
      <c r="F410" s="22"/>
      <c r="G410" s="28"/>
      <c r="H410" s="34"/>
    </row>
    <row r="411" spans="1:8" x14ac:dyDescent="0.25">
      <c r="A411" s="24"/>
      <c r="B411" s="30"/>
      <c r="C411" s="30"/>
      <c r="D411" s="23"/>
      <c r="E411" s="77"/>
      <c r="F411" s="22"/>
      <c r="G411" s="28"/>
      <c r="H411" s="34"/>
    </row>
    <row r="412" spans="1:8" x14ac:dyDescent="0.25">
      <c r="A412" s="24"/>
      <c r="B412" s="30"/>
      <c r="C412" s="30"/>
      <c r="D412" s="23"/>
      <c r="E412" s="77"/>
      <c r="F412" s="22"/>
      <c r="G412" s="28"/>
      <c r="H412" s="34"/>
    </row>
    <row r="413" spans="1:8" x14ac:dyDescent="0.25">
      <c r="A413" s="24"/>
      <c r="B413" s="30"/>
      <c r="C413" s="30"/>
      <c r="D413" s="23"/>
      <c r="E413" s="77"/>
      <c r="F413" s="22"/>
      <c r="G413" s="28"/>
      <c r="H413" s="34"/>
    </row>
    <row r="414" spans="1:8" x14ac:dyDescent="0.25">
      <c r="A414" s="24"/>
      <c r="B414" s="30"/>
      <c r="C414" s="30"/>
      <c r="D414" s="23"/>
      <c r="E414" s="77"/>
      <c r="F414" s="22"/>
      <c r="G414" s="28"/>
      <c r="H414" s="34"/>
    </row>
    <row r="415" spans="1:8" x14ac:dyDescent="0.25">
      <c r="A415" s="24"/>
      <c r="B415" s="30"/>
      <c r="C415" s="30"/>
      <c r="D415" s="23"/>
      <c r="E415" s="77"/>
      <c r="F415" s="22"/>
      <c r="G415" s="28"/>
      <c r="H415" s="34"/>
    </row>
    <row r="416" spans="1:8" x14ac:dyDescent="0.25">
      <c r="A416" s="24"/>
      <c r="B416" s="30"/>
      <c r="C416" s="30"/>
      <c r="D416" s="23"/>
      <c r="E416" s="77"/>
      <c r="F416" s="22"/>
      <c r="G416" s="28"/>
      <c r="H416" s="34"/>
    </row>
    <row r="417" spans="1:8" x14ac:dyDescent="0.25">
      <c r="A417" s="24"/>
      <c r="B417" s="30"/>
      <c r="C417" s="30"/>
      <c r="D417" s="23"/>
      <c r="E417" s="77"/>
      <c r="F417" s="22"/>
      <c r="G417" s="28"/>
      <c r="H417" s="34"/>
    </row>
    <row r="418" spans="1:8" x14ac:dyDescent="0.25">
      <c r="A418" s="24"/>
      <c r="B418" s="30"/>
      <c r="C418" s="30"/>
      <c r="D418" s="23"/>
      <c r="E418" s="77"/>
      <c r="F418" s="22"/>
      <c r="G418" s="28"/>
      <c r="H418" s="34"/>
    </row>
    <row r="419" spans="1:8" x14ac:dyDescent="0.25">
      <c r="A419" s="24"/>
      <c r="B419" s="30"/>
      <c r="C419" s="30"/>
      <c r="D419" s="23"/>
      <c r="E419" s="77"/>
      <c r="F419" s="22"/>
      <c r="G419" s="28"/>
      <c r="H419" s="34"/>
    </row>
    <row r="420" spans="1:8" x14ac:dyDescent="0.25">
      <c r="A420" s="24"/>
      <c r="B420" s="30"/>
      <c r="C420" s="30"/>
      <c r="D420" s="23"/>
      <c r="E420" s="77"/>
      <c r="F420" s="22"/>
      <c r="G420" s="28"/>
      <c r="H420" s="34"/>
    </row>
    <row r="421" spans="1:8" x14ac:dyDescent="0.25">
      <c r="A421" s="24"/>
      <c r="B421" s="30"/>
      <c r="C421" s="30"/>
      <c r="D421" s="23"/>
      <c r="E421" s="77"/>
      <c r="F421" s="22"/>
      <c r="G421" s="28"/>
      <c r="H421" s="34"/>
    </row>
    <row r="422" spans="1:8" x14ac:dyDescent="0.25">
      <c r="A422" s="24"/>
      <c r="B422" s="30"/>
      <c r="C422" s="30"/>
      <c r="D422" s="23"/>
      <c r="E422" s="77"/>
      <c r="F422" s="22"/>
      <c r="G422" s="28"/>
      <c r="H422" s="34"/>
    </row>
    <row r="423" spans="1:8" x14ac:dyDescent="0.25">
      <c r="A423" s="24"/>
      <c r="B423" s="30"/>
      <c r="C423" s="30"/>
      <c r="D423" s="23"/>
      <c r="E423" s="77"/>
      <c r="F423" s="22"/>
      <c r="G423" s="28"/>
      <c r="H423" s="34"/>
    </row>
    <row r="424" spans="1:8" x14ac:dyDescent="0.25">
      <c r="A424" s="24"/>
      <c r="B424" s="30"/>
      <c r="C424" s="30"/>
      <c r="D424" s="23"/>
      <c r="E424" s="77"/>
      <c r="F424" s="22"/>
      <c r="G424" s="28"/>
      <c r="H424" s="34"/>
    </row>
    <row r="425" spans="1:8" x14ac:dyDescent="0.25">
      <c r="A425" s="24"/>
      <c r="B425" s="30"/>
      <c r="C425" s="30"/>
      <c r="D425" s="23"/>
      <c r="E425" s="77"/>
      <c r="F425" s="22"/>
      <c r="G425" s="28"/>
      <c r="H425" s="34"/>
    </row>
    <row r="426" spans="1:8" x14ac:dyDescent="0.25">
      <c r="A426" s="24"/>
      <c r="B426" s="30"/>
      <c r="C426" s="30"/>
      <c r="D426" s="23"/>
      <c r="E426" s="77"/>
      <c r="F426" s="22"/>
      <c r="G426" s="28"/>
      <c r="H426" s="34"/>
    </row>
    <row r="427" spans="1:8" x14ac:dyDescent="0.25">
      <c r="A427" s="24"/>
      <c r="B427" s="30"/>
      <c r="C427" s="30"/>
      <c r="D427" s="23"/>
      <c r="E427" s="77"/>
      <c r="F427" s="22"/>
      <c r="G427" s="28"/>
      <c r="H427" s="34"/>
    </row>
    <row r="428" spans="1:8" x14ac:dyDescent="0.25">
      <c r="A428" s="24"/>
      <c r="B428" s="30"/>
      <c r="C428" s="30"/>
      <c r="D428" s="23"/>
      <c r="E428" s="77"/>
      <c r="F428" s="22"/>
      <c r="G428" s="28"/>
      <c r="H428" s="34"/>
    </row>
    <row r="429" spans="1:8" x14ac:dyDescent="0.25">
      <c r="A429" s="24"/>
      <c r="B429" s="30"/>
      <c r="C429" s="30"/>
      <c r="D429" s="23"/>
      <c r="E429" s="77"/>
      <c r="F429" s="22"/>
      <c r="G429" s="28"/>
      <c r="H429" s="34"/>
    </row>
    <row r="430" spans="1:8" x14ac:dyDescent="0.25">
      <c r="A430" s="24"/>
      <c r="B430" s="30"/>
      <c r="C430" s="30"/>
      <c r="D430" s="23"/>
      <c r="E430" s="77"/>
      <c r="F430" s="22"/>
      <c r="G430" s="28"/>
      <c r="H430" s="34"/>
    </row>
    <row r="431" spans="1:8" x14ac:dyDescent="0.25">
      <c r="A431" s="24"/>
      <c r="B431" s="30"/>
      <c r="C431" s="30"/>
      <c r="D431" s="23"/>
      <c r="E431" s="77"/>
      <c r="F431" s="22"/>
      <c r="G431" s="28"/>
      <c r="H431" s="34"/>
    </row>
    <row r="432" spans="1:8" x14ac:dyDescent="0.25">
      <c r="A432" s="24"/>
      <c r="B432" s="30"/>
      <c r="C432" s="30"/>
      <c r="D432" s="23"/>
      <c r="E432" s="77"/>
      <c r="F432" s="22"/>
      <c r="G432" s="28"/>
      <c r="H432" s="34"/>
    </row>
    <row r="433" spans="1:8" x14ac:dyDescent="0.25">
      <c r="A433" s="24"/>
      <c r="B433" s="30"/>
      <c r="C433" s="30"/>
      <c r="D433" s="23"/>
      <c r="E433" s="77"/>
      <c r="F433" s="22"/>
      <c r="G433" s="28"/>
      <c r="H433" s="34"/>
    </row>
    <row r="434" spans="1:8" x14ac:dyDescent="0.25">
      <c r="A434" s="24"/>
      <c r="B434" s="30"/>
      <c r="C434" s="30"/>
      <c r="D434" s="23"/>
      <c r="E434" s="77"/>
      <c r="F434" s="22"/>
      <c r="G434" s="28"/>
      <c r="H434" s="34"/>
    </row>
    <row r="435" spans="1:8" x14ac:dyDescent="0.25">
      <c r="A435" s="24"/>
      <c r="B435" s="30"/>
      <c r="C435" s="30"/>
      <c r="D435" s="23"/>
      <c r="E435" s="77"/>
      <c r="F435" s="22"/>
      <c r="G435" s="28"/>
      <c r="H435" s="34"/>
    </row>
    <row r="436" spans="1:8" x14ac:dyDescent="0.25">
      <c r="A436" s="24"/>
      <c r="B436" s="30"/>
      <c r="C436" s="30"/>
      <c r="D436" s="23"/>
      <c r="E436" s="77"/>
      <c r="F436" s="22"/>
      <c r="G436" s="28"/>
      <c r="H436" s="34"/>
    </row>
    <row r="437" spans="1:8" x14ac:dyDescent="0.25">
      <c r="A437" s="24"/>
      <c r="B437" s="30"/>
      <c r="C437" s="30"/>
      <c r="D437" s="23"/>
      <c r="E437" s="77"/>
      <c r="F437" s="22"/>
      <c r="G437" s="28"/>
      <c r="H437" s="34"/>
    </row>
    <row r="438" spans="1:8" x14ac:dyDescent="0.25">
      <c r="A438" s="24"/>
      <c r="B438" s="30"/>
      <c r="C438" s="30"/>
      <c r="D438" s="23"/>
      <c r="E438" s="77"/>
      <c r="F438" s="22"/>
      <c r="G438" s="28"/>
      <c r="H438" s="34"/>
    </row>
    <row r="439" spans="1:8" x14ac:dyDescent="0.25">
      <c r="A439" s="24"/>
      <c r="B439" s="30"/>
      <c r="C439" s="30"/>
      <c r="D439" s="23"/>
      <c r="E439" s="77"/>
      <c r="F439" s="22"/>
      <c r="G439" s="28"/>
      <c r="H439" s="34"/>
    </row>
    <row r="440" spans="1:8" x14ac:dyDescent="0.25">
      <c r="A440" s="24"/>
      <c r="B440" s="30"/>
      <c r="C440" s="30"/>
      <c r="D440" s="23"/>
      <c r="E440" s="77"/>
      <c r="F440" s="22"/>
      <c r="G440" s="28"/>
      <c r="H440" s="34"/>
    </row>
    <row r="441" spans="1:8" x14ac:dyDescent="0.25">
      <c r="A441" s="24"/>
      <c r="B441" s="30"/>
      <c r="C441" s="30"/>
      <c r="D441" s="23"/>
      <c r="E441" s="77"/>
      <c r="F441" s="22"/>
      <c r="G441" s="28"/>
      <c r="H441" s="34"/>
    </row>
    <row r="442" spans="1:8" x14ac:dyDescent="0.25">
      <c r="A442" s="24"/>
      <c r="B442" s="30"/>
      <c r="C442" s="30"/>
      <c r="D442" s="23"/>
      <c r="E442" s="77"/>
      <c r="F442" s="22"/>
      <c r="G442" s="28"/>
      <c r="H442" s="34"/>
    </row>
    <row r="443" spans="1:8" x14ac:dyDescent="0.25">
      <c r="A443" s="24"/>
      <c r="B443" s="30"/>
      <c r="C443" s="30"/>
      <c r="D443" s="23"/>
      <c r="E443" s="77"/>
      <c r="F443" s="22"/>
      <c r="G443" s="28"/>
      <c r="H443" s="34"/>
    </row>
    <row r="444" spans="1:8" x14ac:dyDescent="0.25">
      <c r="A444" s="24"/>
      <c r="B444" s="30"/>
      <c r="C444" s="30"/>
      <c r="D444" s="23"/>
      <c r="E444" s="77"/>
      <c r="F444" s="22"/>
      <c r="G444" s="28"/>
      <c r="H444" s="34"/>
    </row>
    <row r="445" spans="1:8" x14ac:dyDescent="0.25">
      <c r="A445" s="24"/>
      <c r="B445" s="30"/>
      <c r="C445" s="30"/>
      <c r="D445" s="23"/>
      <c r="E445" s="77"/>
      <c r="F445" s="22"/>
      <c r="G445" s="28"/>
      <c r="H445" s="34"/>
    </row>
    <row r="446" spans="1:8" x14ac:dyDescent="0.25">
      <c r="A446" s="24"/>
      <c r="B446" s="30"/>
      <c r="C446" s="30"/>
      <c r="D446" s="23"/>
      <c r="E446" s="77"/>
      <c r="F446" s="22"/>
      <c r="G446" s="28"/>
      <c r="H446" s="34"/>
    </row>
    <row r="447" spans="1:8" x14ac:dyDescent="0.25">
      <c r="A447" s="24"/>
      <c r="B447" s="30"/>
      <c r="C447" s="30"/>
      <c r="D447" s="23"/>
      <c r="E447" s="77"/>
      <c r="F447" s="22"/>
      <c r="G447" s="28"/>
      <c r="H447" s="34"/>
    </row>
    <row r="448" spans="1:8" x14ac:dyDescent="0.25">
      <c r="A448" s="24"/>
      <c r="B448" s="30"/>
      <c r="C448" s="30"/>
      <c r="D448" s="23"/>
      <c r="E448" s="77"/>
      <c r="F448" s="22"/>
      <c r="G448" s="28"/>
      <c r="H448" s="34"/>
    </row>
    <row r="449" spans="1:8" x14ac:dyDescent="0.25">
      <c r="A449" s="24"/>
      <c r="B449" s="30"/>
      <c r="C449" s="30"/>
      <c r="D449" s="23"/>
      <c r="E449" s="77"/>
      <c r="F449" s="22"/>
      <c r="G449" s="28"/>
      <c r="H449" s="34"/>
    </row>
    <row r="450" spans="1:8" x14ac:dyDescent="0.25">
      <c r="A450" s="24"/>
      <c r="B450" s="30"/>
      <c r="C450" s="30"/>
      <c r="D450" s="23"/>
      <c r="E450" s="77"/>
      <c r="F450" s="22"/>
      <c r="G450" s="28"/>
      <c r="H450" s="34"/>
    </row>
    <row r="451" spans="1:8" x14ac:dyDescent="0.25">
      <c r="A451" s="24"/>
      <c r="B451" s="30"/>
      <c r="C451" s="30"/>
      <c r="D451" s="23"/>
      <c r="E451" s="77"/>
      <c r="F451" s="22"/>
      <c r="G451" s="28"/>
      <c r="H451" s="34"/>
    </row>
    <row r="452" spans="1:8" x14ac:dyDescent="0.25">
      <c r="A452" s="24"/>
      <c r="B452" s="30"/>
      <c r="C452" s="30"/>
      <c r="D452" s="23"/>
      <c r="E452" s="77"/>
      <c r="F452" s="22"/>
      <c r="G452" s="28"/>
      <c r="H452" s="34"/>
    </row>
    <row r="453" spans="1:8" x14ac:dyDescent="0.25">
      <c r="A453" s="24"/>
      <c r="B453" s="30"/>
      <c r="C453" s="30"/>
      <c r="D453" s="23"/>
      <c r="E453" s="77"/>
      <c r="F453" s="22"/>
      <c r="G453" s="28"/>
      <c r="H453" s="34"/>
    </row>
    <row r="454" spans="1:8" x14ac:dyDescent="0.25">
      <c r="A454" s="24"/>
      <c r="B454" s="30"/>
      <c r="C454" s="30"/>
      <c r="D454" s="23"/>
      <c r="E454" s="77"/>
      <c r="F454" s="22"/>
      <c r="G454" s="28"/>
      <c r="H454" s="34"/>
    </row>
    <row r="455" spans="1:8" x14ac:dyDescent="0.25">
      <c r="A455" s="24"/>
      <c r="B455" s="30"/>
      <c r="C455" s="30"/>
      <c r="D455" s="23"/>
      <c r="E455" s="77"/>
      <c r="F455" s="22"/>
      <c r="G455" s="28"/>
      <c r="H455" s="34"/>
    </row>
    <row r="456" spans="1:8" x14ac:dyDescent="0.25">
      <c r="A456" s="24"/>
      <c r="B456" s="30"/>
      <c r="C456" s="30"/>
      <c r="D456" s="23"/>
      <c r="E456" s="77"/>
      <c r="F456" s="22"/>
      <c r="G456" s="28"/>
      <c r="H456" s="34"/>
    </row>
    <row r="457" spans="1:8" x14ac:dyDescent="0.25">
      <c r="A457" s="24"/>
      <c r="B457" s="30"/>
      <c r="C457" s="30"/>
      <c r="D457" s="23"/>
      <c r="E457" s="77"/>
      <c r="F457" s="22"/>
      <c r="G457" s="28"/>
      <c r="H457" s="34"/>
    </row>
    <row r="458" spans="1:8" x14ac:dyDescent="0.25">
      <c r="A458" s="24"/>
      <c r="B458" s="30"/>
      <c r="C458" s="30"/>
      <c r="D458" s="23"/>
      <c r="E458" s="77"/>
      <c r="F458" s="22"/>
      <c r="G458" s="28"/>
      <c r="H458" s="34"/>
    </row>
    <row r="459" spans="1:8" x14ac:dyDescent="0.25">
      <c r="A459" s="24"/>
      <c r="B459" s="30"/>
      <c r="C459" s="30"/>
      <c r="D459" s="23"/>
      <c r="E459" s="77"/>
      <c r="F459" s="22"/>
      <c r="G459" s="28"/>
      <c r="H459" s="34"/>
    </row>
    <row r="460" spans="1:8" x14ac:dyDescent="0.25">
      <c r="A460" s="24"/>
      <c r="B460" s="30"/>
      <c r="C460" s="30"/>
      <c r="D460" s="23"/>
      <c r="E460" s="77"/>
      <c r="F460" s="22"/>
      <c r="G460" s="28"/>
      <c r="H460" s="34"/>
    </row>
    <row r="461" spans="1:8" x14ac:dyDescent="0.25">
      <c r="A461" s="24"/>
      <c r="B461" s="30"/>
      <c r="C461" s="30"/>
      <c r="D461" s="23"/>
      <c r="E461" s="77"/>
      <c r="F461" s="22"/>
      <c r="G461" s="28"/>
      <c r="H461" s="34"/>
    </row>
    <row r="462" spans="1:8" x14ac:dyDescent="0.25">
      <c r="A462" s="24"/>
      <c r="B462" s="30"/>
      <c r="C462" s="30"/>
      <c r="D462" s="23"/>
      <c r="E462" s="77"/>
      <c r="F462" s="22"/>
      <c r="G462" s="28"/>
      <c r="H462" s="34"/>
    </row>
    <row r="463" spans="1:8" x14ac:dyDescent="0.25">
      <c r="A463" s="24"/>
      <c r="B463" s="30"/>
      <c r="C463" s="30"/>
      <c r="D463" s="23"/>
      <c r="E463" s="77"/>
      <c r="F463" s="22"/>
      <c r="G463" s="28"/>
      <c r="H463" s="34"/>
    </row>
    <row r="464" spans="1:8" x14ac:dyDescent="0.25">
      <c r="A464" s="24"/>
      <c r="B464" s="30"/>
      <c r="C464" s="30"/>
      <c r="D464" s="23"/>
      <c r="E464" s="77"/>
      <c r="F464" s="22"/>
      <c r="G464" s="28"/>
      <c r="H464" s="34"/>
    </row>
    <row r="465" spans="1:8" x14ac:dyDescent="0.25">
      <c r="A465" s="24"/>
      <c r="B465" s="30"/>
      <c r="C465" s="30"/>
      <c r="D465" s="23"/>
      <c r="E465" s="77"/>
      <c r="F465" s="22"/>
      <c r="G465" s="28"/>
      <c r="H465" s="34"/>
    </row>
    <row r="466" spans="1:8" x14ac:dyDescent="0.25">
      <c r="A466" s="24"/>
      <c r="B466" s="30"/>
      <c r="C466" s="30"/>
      <c r="D466" s="23"/>
      <c r="E466" s="77"/>
      <c r="F466" s="22"/>
      <c r="G466" s="28"/>
      <c r="H466" s="34"/>
    </row>
    <row r="467" spans="1:8" x14ac:dyDescent="0.25">
      <c r="A467" s="24"/>
      <c r="B467" s="30"/>
      <c r="C467" s="30"/>
      <c r="D467" s="23"/>
      <c r="E467" s="77"/>
      <c r="F467" s="22"/>
      <c r="G467" s="28"/>
      <c r="H467" s="34"/>
    </row>
    <row r="468" spans="1:8" x14ac:dyDescent="0.25">
      <c r="A468" s="24"/>
      <c r="B468" s="30"/>
      <c r="C468" s="30"/>
      <c r="D468" s="23"/>
      <c r="E468" s="77"/>
      <c r="F468" s="22"/>
      <c r="G468" s="28"/>
      <c r="H468" s="34"/>
    </row>
    <row r="469" spans="1:8" x14ac:dyDescent="0.25">
      <c r="A469" s="24"/>
      <c r="B469" s="30"/>
      <c r="C469" s="30"/>
      <c r="D469" s="23"/>
      <c r="E469" s="77"/>
      <c r="F469" s="22"/>
      <c r="G469" s="28"/>
      <c r="H469" s="34"/>
    </row>
    <row r="470" spans="1:8" x14ac:dyDescent="0.25">
      <c r="A470" s="24"/>
      <c r="B470" s="30"/>
      <c r="C470" s="30"/>
      <c r="D470" s="23"/>
      <c r="E470" s="77"/>
      <c r="F470" s="22"/>
      <c r="G470" s="28"/>
      <c r="H470" s="34"/>
    </row>
    <row r="471" spans="1:8" x14ac:dyDescent="0.25">
      <c r="A471" s="24"/>
      <c r="B471" s="30"/>
      <c r="C471" s="30"/>
      <c r="D471" s="23"/>
      <c r="E471" s="77"/>
      <c r="F471" s="22"/>
      <c r="G471" s="28"/>
      <c r="H471" s="34"/>
    </row>
    <row r="472" spans="1:8" x14ac:dyDescent="0.25">
      <c r="A472" s="24"/>
      <c r="B472" s="30"/>
      <c r="C472" s="30"/>
      <c r="D472" s="23"/>
      <c r="E472" s="77"/>
      <c r="F472" s="22"/>
      <c r="G472" s="28"/>
      <c r="H472" s="34"/>
    </row>
    <row r="473" spans="1:8" x14ac:dyDescent="0.25">
      <c r="A473" s="24"/>
      <c r="B473" s="30"/>
      <c r="C473" s="30"/>
      <c r="D473" s="23"/>
      <c r="E473" s="77"/>
      <c r="F473" s="22"/>
      <c r="G473" s="28"/>
      <c r="H473" s="34"/>
    </row>
    <row r="474" spans="1:8" x14ac:dyDescent="0.25">
      <c r="A474" s="24"/>
      <c r="B474" s="30"/>
      <c r="C474" s="30"/>
      <c r="D474" s="23"/>
      <c r="E474" s="77"/>
      <c r="F474" s="22"/>
      <c r="G474" s="28"/>
      <c r="H474" s="34"/>
    </row>
    <row r="475" spans="1:8" x14ac:dyDescent="0.25">
      <c r="A475" s="24"/>
      <c r="B475" s="30"/>
      <c r="C475" s="30"/>
      <c r="D475" s="23"/>
      <c r="E475" s="77"/>
      <c r="F475" s="22"/>
      <c r="G475" s="28"/>
      <c r="H475" s="34"/>
    </row>
    <row r="476" spans="1:8" x14ac:dyDescent="0.25">
      <c r="A476" s="24"/>
      <c r="B476" s="30"/>
      <c r="C476" s="30"/>
      <c r="D476" s="23"/>
      <c r="E476" s="77"/>
      <c r="F476" s="22"/>
      <c r="G476" s="28"/>
      <c r="H476" s="34"/>
    </row>
    <row r="477" spans="1:8" x14ac:dyDescent="0.25">
      <c r="A477" s="24"/>
      <c r="B477" s="30"/>
      <c r="C477" s="30"/>
      <c r="D477" s="23"/>
      <c r="E477" s="77"/>
      <c r="F477" s="22"/>
      <c r="G477" s="28"/>
      <c r="H477" s="34"/>
    </row>
    <row r="478" spans="1:8" x14ac:dyDescent="0.25">
      <c r="A478" s="24"/>
      <c r="B478" s="30"/>
      <c r="C478" s="30"/>
      <c r="D478" s="23"/>
      <c r="E478" s="77"/>
      <c r="F478" s="22"/>
      <c r="G478" s="28"/>
      <c r="H478" s="34"/>
    </row>
    <row r="479" spans="1:8" x14ac:dyDescent="0.25">
      <c r="A479" s="24"/>
      <c r="B479" s="30"/>
      <c r="C479" s="30"/>
      <c r="D479" s="23"/>
      <c r="E479" s="77"/>
      <c r="F479" s="22"/>
      <c r="G479" s="28"/>
      <c r="H479" s="34"/>
    </row>
    <row r="480" spans="1:8" x14ac:dyDescent="0.25">
      <c r="A480" s="24"/>
      <c r="B480" s="30"/>
      <c r="C480" s="30"/>
      <c r="D480" s="23"/>
      <c r="E480" s="77"/>
      <c r="F480" s="22"/>
      <c r="G480" s="28"/>
      <c r="H480" s="34"/>
    </row>
    <row r="481" spans="1:8" x14ac:dyDescent="0.25">
      <c r="A481" s="24"/>
      <c r="B481" s="30"/>
      <c r="C481" s="30"/>
      <c r="D481" s="23"/>
      <c r="E481" s="77"/>
      <c r="F481" s="22"/>
      <c r="G481" s="28"/>
      <c r="H481" s="34"/>
    </row>
    <row r="482" spans="1:8" x14ac:dyDescent="0.25">
      <c r="A482" s="24"/>
      <c r="B482" s="30"/>
      <c r="C482" s="30"/>
      <c r="D482" s="23"/>
      <c r="E482" s="77"/>
      <c r="F482" s="22"/>
      <c r="G482" s="28"/>
      <c r="H482" s="34"/>
    </row>
    <row r="483" spans="1:8" x14ac:dyDescent="0.25">
      <c r="A483" s="24"/>
      <c r="B483" s="30"/>
      <c r="C483" s="30"/>
      <c r="D483" s="23"/>
      <c r="E483" s="77"/>
      <c r="F483" s="22"/>
      <c r="G483" s="28"/>
      <c r="H483" s="34"/>
    </row>
    <row r="484" spans="1:8" x14ac:dyDescent="0.25">
      <c r="A484" s="24"/>
      <c r="B484" s="30"/>
      <c r="C484" s="30"/>
      <c r="D484" s="23"/>
      <c r="E484" s="77"/>
      <c r="F484" s="22"/>
      <c r="G484" s="28"/>
      <c r="H484" s="34"/>
    </row>
    <row r="485" spans="1:8" x14ac:dyDescent="0.25">
      <c r="A485" s="24"/>
      <c r="B485" s="30"/>
      <c r="C485" s="30"/>
      <c r="D485" s="23"/>
      <c r="E485" s="77"/>
      <c r="F485" s="22"/>
      <c r="G485" s="28"/>
      <c r="H485" s="34"/>
    </row>
    <row r="486" spans="1:8" x14ac:dyDescent="0.25">
      <c r="A486" s="24"/>
      <c r="B486" s="30"/>
      <c r="C486" s="30"/>
      <c r="D486" s="23"/>
      <c r="E486" s="77"/>
      <c r="F486" s="22"/>
      <c r="G486" s="28"/>
      <c r="H486" s="34"/>
    </row>
    <row r="487" spans="1:8" x14ac:dyDescent="0.25">
      <c r="A487" s="24"/>
      <c r="B487" s="30"/>
      <c r="C487" s="30"/>
      <c r="D487" s="23"/>
      <c r="E487" s="77"/>
      <c r="F487" s="22"/>
      <c r="G487" s="28"/>
      <c r="H487" s="34"/>
    </row>
    <row r="488" spans="1:8" x14ac:dyDescent="0.25">
      <c r="A488" s="24"/>
      <c r="B488" s="30"/>
      <c r="C488" s="30"/>
      <c r="D488" s="23"/>
      <c r="E488" s="77"/>
      <c r="F488" s="22"/>
      <c r="G488" s="28"/>
      <c r="H488" s="34"/>
    </row>
    <row r="489" spans="1:8" x14ac:dyDescent="0.25">
      <c r="A489" s="24"/>
      <c r="B489" s="30"/>
      <c r="C489" s="30"/>
      <c r="D489" s="23"/>
      <c r="E489" s="77"/>
      <c r="F489" s="22"/>
      <c r="G489" s="28"/>
      <c r="H489" s="34"/>
    </row>
    <row r="490" spans="1:8" x14ac:dyDescent="0.25">
      <c r="A490" s="24"/>
      <c r="B490" s="30"/>
      <c r="C490" s="30"/>
      <c r="D490" s="23"/>
      <c r="E490" s="77"/>
      <c r="F490" s="22"/>
      <c r="G490" s="28"/>
      <c r="H490" s="34"/>
    </row>
    <row r="491" spans="1:8" x14ac:dyDescent="0.25">
      <c r="A491" s="24"/>
      <c r="B491" s="30"/>
      <c r="C491" s="30"/>
      <c r="D491" s="23"/>
      <c r="E491" s="77"/>
      <c r="F491" s="22"/>
      <c r="G491" s="28"/>
      <c r="H491" s="34"/>
    </row>
    <row r="492" spans="1:8" x14ac:dyDescent="0.25">
      <c r="A492" s="24"/>
      <c r="B492" s="30"/>
      <c r="C492" s="30"/>
      <c r="D492" s="23"/>
      <c r="E492" s="77"/>
      <c r="F492" s="22"/>
      <c r="G492" s="28"/>
      <c r="H492" s="34"/>
    </row>
    <row r="493" spans="1:8" x14ac:dyDescent="0.25">
      <c r="A493" s="24"/>
      <c r="B493" s="30"/>
      <c r="C493" s="30"/>
      <c r="D493" s="23"/>
      <c r="E493" s="77"/>
      <c r="F493" s="22"/>
      <c r="G493" s="28"/>
      <c r="H493" s="34"/>
    </row>
    <row r="494" spans="1:8" x14ac:dyDescent="0.25">
      <c r="A494" s="24"/>
      <c r="B494" s="30"/>
      <c r="C494" s="30"/>
      <c r="D494" s="23"/>
      <c r="E494" s="77"/>
      <c r="F494" s="22"/>
      <c r="G494" s="28"/>
      <c r="H494" s="34"/>
    </row>
    <row r="495" spans="1:8" x14ac:dyDescent="0.25">
      <c r="A495" s="24"/>
      <c r="B495" s="30"/>
      <c r="C495" s="30"/>
      <c r="D495" s="23"/>
      <c r="E495" s="77"/>
      <c r="F495" s="22"/>
      <c r="G495" s="28"/>
      <c r="H495" s="34"/>
    </row>
    <row r="496" spans="1:8" x14ac:dyDescent="0.25">
      <c r="A496" s="24"/>
      <c r="B496" s="30"/>
      <c r="C496" s="30"/>
      <c r="D496" s="23"/>
      <c r="E496" s="77"/>
      <c r="F496" s="22"/>
      <c r="G496" s="28"/>
      <c r="H496" s="34"/>
    </row>
    <row r="497" spans="1:8" x14ac:dyDescent="0.25">
      <c r="A497" s="24"/>
      <c r="B497" s="30"/>
      <c r="C497" s="30"/>
      <c r="D497" s="23"/>
      <c r="E497" s="77"/>
      <c r="F497" s="22"/>
      <c r="G497" s="28"/>
      <c r="H497" s="34"/>
    </row>
    <row r="498" spans="1:8" x14ac:dyDescent="0.25">
      <c r="A498" s="24"/>
      <c r="B498" s="30"/>
      <c r="C498" s="30"/>
      <c r="D498" s="23"/>
      <c r="E498" s="77"/>
      <c r="F498" s="22"/>
      <c r="G498" s="28"/>
      <c r="H498" s="34"/>
    </row>
    <row r="499" spans="1:8" x14ac:dyDescent="0.25">
      <c r="A499" s="24"/>
      <c r="B499" s="30"/>
      <c r="C499" s="30"/>
      <c r="D499" s="23"/>
      <c r="E499" s="77"/>
      <c r="F499" s="22"/>
      <c r="G499" s="28"/>
      <c r="H499" s="34"/>
    </row>
    <row r="500" spans="1:8" x14ac:dyDescent="0.25">
      <c r="A500" s="24"/>
      <c r="B500" s="30"/>
      <c r="C500" s="30"/>
      <c r="D500" s="23"/>
      <c r="E500" s="77"/>
      <c r="F500" s="22"/>
      <c r="G500" s="28"/>
      <c r="H500" s="34"/>
    </row>
    <row r="501" spans="1:8" x14ac:dyDescent="0.25">
      <c r="A501" s="24"/>
      <c r="B501" s="30"/>
      <c r="C501" s="30"/>
      <c r="D501" s="23"/>
      <c r="E501" s="77"/>
      <c r="F501" s="22"/>
      <c r="G501" s="28"/>
      <c r="H501" s="34"/>
    </row>
    <row r="502" spans="1:8" x14ac:dyDescent="0.25">
      <c r="A502" s="24"/>
      <c r="B502" s="30"/>
      <c r="C502" s="30"/>
      <c r="D502" s="23"/>
      <c r="E502" s="77"/>
      <c r="F502" s="22"/>
      <c r="G502" s="28"/>
      <c r="H502" s="34"/>
    </row>
    <row r="503" spans="1:8" x14ac:dyDescent="0.25">
      <c r="A503" s="24"/>
      <c r="B503" s="30"/>
      <c r="C503" s="30"/>
      <c r="D503" s="23"/>
      <c r="E503" s="77"/>
      <c r="F503" s="22"/>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B5" sqref="B5:C83"/>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8" width="9.140625" style="93" customWidth="1"/>
    <col min="9" max="16384" width="9.140625" style="93"/>
  </cols>
  <sheetData>
    <row r="1" spans="1:4" ht="44.25" customHeight="1" x14ac:dyDescent="0.25">
      <c r="A1" s="13" t="s">
        <v>22</v>
      </c>
      <c r="B1" s="14" t="s">
        <v>86</v>
      </c>
      <c r="C1" s="62" t="s">
        <v>87</v>
      </c>
      <c r="D1" s="27" t="s">
        <v>88</v>
      </c>
    </row>
    <row r="2" spans="1:4" x14ac:dyDescent="0.25">
      <c r="A2" s="26" t="s">
        <v>29</v>
      </c>
      <c r="B2" s="25" t="s">
        <v>89</v>
      </c>
      <c r="C2" s="60" t="s">
        <v>90</v>
      </c>
      <c r="D2" s="7" t="s">
        <v>91</v>
      </c>
    </row>
    <row r="3" spans="1:4" x14ac:dyDescent="0.25">
      <c r="A3" s="16"/>
      <c r="B3" s="5" t="s">
        <v>36</v>
      </c>
      <c r="C3" s="60"/>
      <c r="D3" s="7"/>
    </row>
    <row r="4" spans="1:4" x14ac:dyDescent="0.25">
      <c r="A4" s="24" t="s">
        <v>37</v>
      </c>
      <c r="B4" s="23">
        <v>6.3647562472852997</v>
      </c>
      <c r="C4" s="61">
        <v>3.7723482079091801</v>
      </c>
      <c r="D4" s="20"/>
    </row>
    <row r="5" spans="1:4" x14ac:dyDescent="0.25">
      <c r="A5" s="24"/>
      <c r="B5" s="23">
        <v>3.9058721752266399</v>
      </c>
      <c r="C5" s="61">
        <v>5.0217465509463501</v>
      </c>
      <c r="D5" s="20"/>
    </row>
    <row r="6" spans="1:4" x14ac:dyDescent="0.25">
      <c r="A6" s="24"/>
      <c r="B6" s="23">
        <v>9.0052812378181901</v>
      </c>
      <c r="C6" s="61">
        <v>5.0372943130263499</v>
      </c>
      <c r="D6" s="20"/>
    </row>
    <row r="7" spans="1:4" x14ac:dyDescent="0.25">
      <c r="A7" s="24"/>
      <c r="B7" s="23">
        <v>10.605162660233299</v>
      </c>
      <c r="C7" s="61">
        <v>5.41591089083993</v>
      </c>
      <c r="D7" s="20"/>
    </row>
    <row r="8" spans="1:4" x14ac:dyDescent="0.25">
      <c r="A8" s="24"/>
      <c r="B8" s="23">
        <v>3.71621912464447</v>
      </c>
      <c r="C8" s="61">
        <v>5.9404573375608596</v>
      </c>
      <c r="D8" s="20"/>
    </row>
    <row r="9" spans="1:4" x14ac:dyDescent="0.25">
      <c r="A9" s="24"/>
      <c r="B9" s="23">
        <v>5.7243817095446303</v>
      </c>
      <c r="C9" s="61">
        <v>6.6457325908766602</v>
      </c>
      <c r="D9" s="20"/>
    </row>
    <row r="10" spans="1:4" x14ac:dyDescent="0.25">
      <c r="A10" s="24"/>
      <c r="B10" s="23">
        <v>4.2910592743831497</v>
      </c>
      <c r="C10" s="61">
        <v>7.0101841444487603</v>
      </c>
      <c r="D10" s="20"/>
    </row>
    <row r="11" spans="1:4" x14ac:dyDescent="0.25">
      <c r="A11" s="24"/>
      <c r="B11" s="23">
        <v>8.5994290330920506</v>
      </c>
      <c r="C11" s="61">
        <v>8.0509533441789394</v>
      </c>
      <c r="D11" s="20"/>
    </row>
    <row r="12" spans="1:4" x14ac:dyDescent="0.25">
      <c r="A12" s="24"/>
      <c r="B12" s="23">
        <v>4.7973822443442797</v>
      </c>
      <c r="C12" s="61">
        <v>8.6734232193518803</v>
      </c>
      <c r="D12" s="20"/>
    </row>
    <row r="13" spans="1:4" x14ac:dyDescent="0.25">
      <c r="A13" s="24"/>
      <c r="B13" s="23">
        <v>3.7459886449354798</v>
      </c>
      <c r="C13" s="61">
        <v>8.9252219541197899</v>
      </c>
      <c r="D13" s="20"/>
    </row>
    <row r="14" spans="1:4" x14ac:dyDescent="0.25">
      <c r="A14" s="24"/>
      <c r="B14" s="23">
        <v>5.6191183620254899</v>
      </c>
      <c r="C14" s="61">
        <v>8.8942962792417308</v>
      </c>
      <c r="D14" s="20"/>
    </row>
    <row r="15" spans="1:4" x14ac:dyDescent="0.25">
      <c r="A15" s="24"/>
      <c r="B15" s="23">
        <v>6.4112602511357997</v>
      </c>
      <c r="C15" s="61">
        <v>9.0746269236422599</v>
      </c>
      <c r="D15" s="20"/>
    </row>
    <row r="16" spans="1:4" x14ac:dyDescent="0.25">
      <c r="A16" s="24"/>
      <c r="B16" s="23">
        <v>8.6153003336271201</v>
      </c>
      <c r="C16" s="61">
        <v>9.0716766295652196</v>
      </c>
      <c r="D16" s="20"/>
    </row>
    <row r="17" spans="1:4" x14ac:dyDescent="0.25">
      <c r="A17" s="24"/>
      <c r="B17" s="23">
        <v>7.9116681535210001</v>
      </c>
      <c r="C17" s="61">
        <v>9.9697431868195192</v>
      </c>
      <c r="D17" s="20"/>
    </row>
    <row r="18" spans="1:4" x14ac:dyDescent="0.25">
      <c r="A18" s="24"/>
      <c r="B18" s="23">
        <v>3.3080690748644601</v>
      </c>
      <c r="C18" s="61">
        <v>10.00126517238</v>
      </c>
      <c r="D18" s="20"/>
    </row>
    <row r="19" spans="1:4" x14ac:dyDescent="0.25">
      <c r="A19" s="24"/>
      <c r="B19" s="23">
        <v>9.5161653785514009</v>
      </c>
      <c r="C19" s="61">
        <v>10.0352095235492</v>
      </c>
      <c r="D19" s="20"/>
    </row>
    <row r="20" spans="1:4" x14ac:dyDescent="0.25">
      <c r="A20" s="24"/>
      <c r="B20" s="23">
        <v>11.398138752840399</v>
      </c>
      <c r="C20" s="61">
        <v>10.0854147406304</v>
      </c>
      <c r="D20" s="20"/>
    </row>
    <row r="21" spans="1:4" x14ac:dyDescent="0.25">
      <c r="A21" s="24"/>
      <c r="B21" s="23">
        <v>4.1557235544360802</v>
      </c>
      <c r="C21" s="61">
        <v>10.058244444171301</v>
      </c>
      <c r="D21" s="20"/>
    </row>
    <row r="22" spans="1:4" x14ac:dyDescent="0.25">
      <c r="A22" s="24"/>
      <c r="B22" s="23">
        <v>6.0761355393869501</v>
      </c>
      <c r="C22" s="61">
        <v>10.254442217970601</v>
      </c>
      <c r="D22" s="20"/>
    </row>
    <row r="23" spans="1:4" x14ac:dyDescent="0.25">
      <c r="A23" s="24"/>
      <c r="B23" s="23">
        <v>2.8589771260127499</v>
      </c>
      <c r="C23" s="61">
        <v>10.1582301263549</v>
      </c>
      <c r="D23" s="20"/>
    </row>
    <row r="24" spans="1:4" x14ac:dyDescent="0.25">
      <c r="A24" s="24"/>
      <c r="B24" s="23">
        <v>5.39924356529853</v>
      </c>
      <c r="C24" s="61">
        <v>10.2148113096799</v>
      </c>
      <c r="D24" s="20"/>
    </row>
    <row r="25" spans="1:4" x14ac:dyDescent="0.25">
      <c r="A25" s="24"/>
      <c r="B25" s="23">
        <v>6.8375872918750398</v>
      </c>
      <c r="C25" s="61">
        <v>11.0484108340997</v>
      </c>
      <c r="D25" s="20"/>
    </row>
    <row r="26" spans="1:4" x14ac:dyDescent="0.25">
      <c r="A26" s="24"/>
      <c r="B26" s="23">
        <v>14.115402217508199</v>
      </c>
      <c r="C26" s="61">
        <v>10.4891563549736</v>
      </c>
      <c r="D26" s="20"/>
    </row>
    <row r="27" spans="1:4" x14ac:dyDescent="0.25">
      <c r="A27" s="24"/>
      <c r="B27" s="23">
        <v>16.094662578652301</v>
      </c>
      <c r="C27" s="61">
        <v>10.5262353625739</v>
      </c>
      <c r="D27" s="20"/>
    </row>
    <row r="28" spans="1:4" x14ac:dyDescent="0.25">
      <c r="A28" s="24"/>
      <c r="B28" s="23">
        <v>9.1651267977697906</v>
      </c>
      <c r="C28" s="61">
        <v>11.055906367774901</v>
      </c>
      <c r="D28" s="20"/>
    </row>
    <row r="29" spans="1:4" x14ac:dyDescent="0.25">
      <c r="A29" s="24"/>
      <c r="B29" s="23">
        <v>13.0949234822072</v>
      </c>
      <c r="C29" s="61">
        <v>10.9019290274196</v>
      </c>
      <c r="D29" s="20"/>
    </row>
    <row r="30" spans="1:4" x14ac:dyDescent="0.25">
      <c r="A30" s="24"/>
      <c r="B30" s="23">
        <v>19.056974928578502</v>
      </c>
      <c r="C30" s="61">
        <v>10.9761648773638</v>
      </c>
      <c r="D30" s="20"/>
    </row>
    <row r="31" spans="1:4" x14ac:dyDescent="0.25">
      <c r="A31" s="24"/>
      <c r="B31" s="23">
        <v>11.056476556844</v>
      </c>
      <c r="C31" s="61">
        <v>11.7507188189969</v>
      </c>
      <c r="D31" s="20"/>
    </row>
    <row r="32" spans="1:4" x14ac:dyDescent="0.25">
      <c r="A32" s="24"/>
      <c r="B32" s="23">
        <v>6.4650580560402604</v>
      </c>
      <c r="C32" s="61">
        <v>11.1029333581273</v>
      </c>
      <c r="D32" s="20"/>
    </row>
    <row r="33" spans="1:4" x14ac:dyDescent="0.25">
      <c r="A33" s="24"/>
      <c r="B33" s="23">
        <v>7.1388254375503202</v>
      </c>
      <c r="C33" s="61">
        <v>11.152472987345201</v>
      </c>
      <c r="D33" s="20"/>
    </row>
    <row r="34" spans="1:4" x14ac:dyDescent="0.25">
      <c r="A34" s="24"/>
      <c r="B34" s="23">
        <v>2.98650324809919</v>
      </c>
      <c r="C34" s="61">
        <v>11.2258679823042</v>
      </c>
      <c r="D34" s="20"/>
    </row>
    <row r="35" spans="1:4" x14ac:dyDescent="0.25">
      <c r="A35" s="24"/>
      <c r="B35" s="23">
        <v>3.5948767288952599</v>
      </c>
      <c r="C35" s="61">
        <v>11.2287090788833</v>
      </c>
      <c r="D35" s="20"/>
    </row>
    <row r="36" spans="1:4" x14ac:dyDescent="0.25">
      <c r="A36" s="24"/>
      <c r="B36" s="23">
        <v>5.0738113512874099</v>
      </c>
      <c r="C36" s="61">
        <v>11.0964362533417</v>
      </c>
      <c r="D36" s="20"/>
    </row>
    <row r="37" spans="1:4" x14ac:dyDescent="0.25">
      <c r="A37" s="24"/>
      <c r="B37" s="23">
        <v>7.9536031862443597</v>
      </c>
      <c r="C37" s="61">
        <v>11.249064277158601</v>
      </c>
      <c r="D37" s="20"/>
    </row>
    <row r="38" spans="1:4" x14ac:dyDescent="0.25">
      <c r="A38" s="24"/>
      <c r="B38" s="23">
        <v>15.095309785403799</v>
      </c>
      <c r="C38" s="61">
        <v>11.421595389849401</v>
      </c>
      <c r="D38" s="20"/>
    </row>
    <row r="39" spans="1:4" x14ac:dyDescent="0.25">
      <c r="A39" s="24"/>
      <c r="B39" s="23">
        <v>5.8619382965591402</v>
      </c>
      <c r="C39" s="61">
        <v>11.8954278352786</v>
      </c>
      <c r="D39" s="20"/>
    </row>
    <row r="40" spans="1:4" x14ac:dyDescent="0.25">
      <c r="A40" s="24"/>
      <c r="B40" s="23">
        <v>11.500125499758701</v>
      </c>
      <c r="C40" s="61">
        <v>11.8790469509172</v>
      </c>
      <c r="D40" s="20"/>
    </row>
    <row r="41" spans="1:4" x14ac:dyDescent="0.25">
      <c r="A41" s="24"/>
      <c r="B41" s="23">
        <v>8.7925272189639401</v>
      </c>
      <c r="C41" s="61">
        <v>12.041665488870301</v>
      </c>
      <c r="D41" s="20"/>
    </row>
    <row r="42" spans="1:4" x14ac:dyDescent="0.25">
      <c r="A42" s="24"/>
      <c r="B42" s="23">
        <v>9.3836026173057796</v>
      </c>
      <c r="C42" s="61">
        <v>12.1836052354302</v>
      </c>
      <c r="D42" s="20"/>
    </row>
    <row r="43" spans="1:4" x14ac:dyDescent="0.25">
      <c r="A43" s="24"/>
      <c r="B43" s="23">
        <v>12.956478164562</v>
      </c>
      <c r="C43" s="61">
        <v>12.339469951552299</v>
      </c>
      <c r="D43" s="20"/>
    </row>
    <row r="44" spans="1:4" x14ac:dyDescent="0.25">
      <c r="A44" s="24"/>
      <c r="B44" s="23">
        <v>20.010174133588301</v>
      </c>
      <c r="C44" s="61">
        <v>12.5115900556964</v>
      </c>
      <c r="D44" s="20"/>
    </row>
    <row r="45" spans="1:4" x14ac:dyDescent="0.25">
      <c r="A45" s="24"/>
      <c r="B45" s="23">
        <v>17.9022008631791</v>
      </c>
      <c r="C45" s="61">
        <v>12.5481389907116</v>
      </c>
      <c r="D45" s="20"/>
    </row>
    <row r="46" spans="1:4" x14ac:dyDescent="0.25">
      <c r="A46" s="24"/>
      <c r="B46" s="23">
        <v>20.845056308259601</v>
      </c>
      <c r="C46" s="61">
        <v>12.561882088991901</v>
      </c>
      <c r="D46" s="20"/>
    </row>
    <row r="47" spans="1:4" x14ac:dyDescent="0.25">
      <c r="A47" s="24"/>
      <c r="B47" s="23">
        <v>18.464756823724699</v>
      </c>
      <c r="C47" s="61">
        <v>12.8291249836627</v>
      </c>
      <c r="D47" s="20"/>
    </row>
    <row r="48" spans="1:4" x14ac:dyDescent="0.25">
      <c r="A48" s="24"/>
      <c r="B48" s="23">
        <v>6.3499372313819098</v>
      </c>
      <c r="C48" s="61">
        <v>12.726155783099101</v>
      </c>
      <c r="D48" s="20"/>
    </row>
    <row r="49" spans="1:4" x14ac:dyDescent="0.25">
      <c r="A49" s="24"/>
      <c r="B49" s="23">
        <v>7.0209546140738999</v>
      </c>
      <c r="C49" s="61">
        <v>12.7756825698568</v>
      </c>
      <c r="D49" s="20"/>
    </row>
    <row r="50" spans="1:4" x14ac:dyDescent="0.25">
      <c r="A50" s="24"/>
      <c r="B50" s="23">
        <v>15.1405621689025</v>
      </c>
      <c r="C50" s="61">
        <v>13.514652988845199</v>
      </c>
      <c r="D50" s="20"/>
    </row>
    <row r="51" spans="1:4" x14ac:dyDescent="0.25">
      <c r="A51" s="24"/>
      <c r="B51" s="23">
        <v>22.752901468363401</v>
      </c>
      <c r="C51" s="61">
        <v>13.7770134444884</v>
      </c>
      <c r="D51" s="20"/>
    </row>
    <row r="52" spans="1:4" x14ac:dyDescent="0.25">
      <c r="A52" s="24"/>
      <c r="B52" s="23">
        <v>2.2420451012214002</v>
      </c>
      <c r="C52" s="61">
        <v>13.7027375492342</v>
      </c>
      <c r="D52" s="20"/>
    </row>
    <row r="53" spans="1:4" x14ac:dyDescent="0.25">
      <c r="A53" s="24"/>
      <c r="B53" s="23">
        <v>9.4383813226492101</v>
      </c>
      <c r="C53" s="61">
        <v>13.993193664838699</v>
      </c>
      <c r="D53" s="20"/>
    </row>
    <row r="54" spans="1:4" x14ac:dyDescent="0.25">
      <c r="A54" s="24"/>
      <c r="B54" s="23">
        <v>14.359983231187501</v>
      </c>
      <c r="C54" s="61">
        <v>13.9976202268866</v>
      </c>
      <c r="D54" s="20"/>
    </row>
    <row r="55" spans="1:4" x14ac:dyDescent="0.25">
      <c r="A55" s="24"/>
      <c r="B55" s="23">
        <v>11.759431870134501</v>
      </c>
      <c r="C55" s="61">
        <v>14.792716388916901</v>
      </c>
      <c r="D55" s="20"/>
    </row>
    <row r="56" spans="1:4" x14ac:dyDescent="0.25">
      <c r="A56" s="24"/>
      <c r="B56" s="23">
        <v>1.82333176775507</v>
      </c>
      <c r="C56" s="61">
        <v>14.3602396164508</v>
      </c>
      <c r="D56" s="20"/>
    </row>
    <row r="57" spans="1:4" x14ac:dyDescent="0.25">
      <c r="A57" s="24"/>
      <c r="B57" s="23">
        <v>13.937988837043299</v>
      </c>
      <c r="C57" s="61">
        <v>14.849283366759</v>
      </c>
      <c r="D57" s="20"/>
    </row>
    <row r="58" spans="1:4" x14ac:dyDescent="0.25">
      <c r="A58" s="24"/>
      <c r="B58" s="23">
        <v>21.865546346295599</v>
      </c>
      <c r="C58" s="61">
        <v>14.8863049616029</v>
      </c>
      <c r="D58" s="20"/>
    </row>
    <row r="59" spans="1:4" x14ac:dyDescent="0.25">
      <c r="A59" s="24"/>
      <c r="B59" s="23">
        <v>16.8735747397076</v>
      </c>
      <c r="C59" s="61">
        <v>14.909385660303499</v>
      </c>
      <c r="D59" s="20"/>
    </row>
    <row r="60" spans="1:4" x14ac:dyDescent="0.25">
      <c r="A60" s="24"/>
      <c r="B60" s="23">
        <v>16.011048586861399</v>
      </c>
      <c r="C60" s="61">
        <v>15.4156822572163</v>
      </c>
      <c r="D60" s="20"/>
    </row>
    <row r="61" spans="1:4" x14ac:dyDescent="0.25">
      <c r="A61" s="24"/>
      <c r="B61" s="23">
        <v>10.240700317686899</v>
      </c>
      <c r="C61" s="61">
        <v>15.8062730980906</v>
      </c>
      <c r="D61" s="20"/>
    </row>
    <row r="62" spans="1:4" x14ac:dyDescent="0.25">
      <c r="A62" s="24"/>
      <c r="B62" s="23">
        <v>19.179236613443901</v>
      </c>
      <c r="C62" s="61">
        <v>16.079981670961701</v>
      </c>
      <c r="D62" s="20"/>
    </row>
    <row r="63" spans="1:4" x14ac:dyDescent="0.25">
      <c r="A63" s="24"/>
      <c r="B63" s="23">
        <v>10.929221492610701</v>
      </c>
      <c r="C63" s="61">
        <v>16.087847347024201</v>
      </c>
      <c r="D63" s="20"/>
    </row>
    <row r="64" spans="1:4" x14ac:dyDescent="0.25">
      <c r="A64" s="24"/>
      <c r="B64" s="23">
        <v>19.9779330819031</v>
      </c>
      <c r="C64" s="61">
        <v>16.083711573523001</v>
      </c>
      <c r="D64" s="20"/>
    </row>
    <row r="65" spans="1:4" x14ac:dyDescent="0.25">
      <c r="A65" s="24"/>
      <c r="B65" s="23">
        <v>11.850959534652601</v>
      </c>
      <c r="C65" s="61">
        <v>17.020014730938598</v>
      </c>
      <c r="D65" s="20"/>
    </row>
    <row r="66" spans="1:4" x14ac:dyDescent="0.25">
      <c r="A66" s="24"/>
      <c r="B66" s="23">
        <v>10.1064181741126</v>
      </c>
      <c r="C66" s="61">
        <v>17.336619752068099</v>
      </c>
      <c r="D66" s="20"/>
    </row>
    <row r="67" spans="1:4" x14ac:dyDescent="0.25">
      <c r="A67" s="24"/>
      <c r="B67" s="23">
        <v>7.4101865236900402</v>
      </c>
      <c r="C67" s="61">
        <v>17.463207815648101</v>
      </c>
      <c r="D67" s="20"/>
    </row>
    <row r="68" spans="1:4" x14ac:dyDescent="0.25">
      <c r="A68" s="24"/>
      <c r="B68" s="23">
        <v>21.174174998354001</v>
      </c>
      <c r="C68" s="61">
        <v>18.084203197659701</v>
      </c>
      <c r="D68" s="20"/>
    </row>
    <row r="69" spans="1:4" x14ac:dyDescent="0.25">
      <c r="A69" s="24"/>
      <c r="B69" s="23">
        <v>15.9242329069932</v>
      </c>
      <c r="C69" s="61">
        <v>18.245258609219501</v>
      </c>
      <c r="D69" s="20"/>
    </row>
    <row r="70" spans="1:4" x14ac:dyDescent="0.25">
      <c r="A70" s="24"/>
      <c r="B70" s="23">
        <v>11.2970200257814</v>
      </c>
      <c r="C70" s="61">
        <v>18.316435870562</v>
      </c>
      <c r="D70" s="20"/>
    </row>
    <row r="71" spans="1:4" x14ac:dyDescent="0.25">
      <c r="A71" s="24"/>
      <c r="B71" s="23">
        <v>5.3244739899308202</v>
      </c>
      <c r="C71" s="61">
        <v>18.474116730699901</v>
      </c>
      <c r="D71" s="20"/>
    </row>
    <row r="72" spans="1:4" x14ac:dyDescent="0.25">
      <c r="A72" s="24"/>
      <c r="B72" s="23">
        <v>12.492615802546201</v>
      </c>
      <c r="C72" s="61">
        <v>19.0643095909398</v>
      </c>
      <c r="D72" s="20"/>
    </row>
    <row r="73" spans="1:4" x14ac:dyDescent="0.25">
      <c r="A73" s="24"/>
      <c r="B73" s="23">
        <v>5.9483482299317698</v>
      </c>
      <c r="C73" s="61">
        <v>19.567269098147101</v>
      </c>
      <c r="D73" s="20"/>
    </row>
    <row r="74" spans="1:4" x14ac:dyDescent="0.25">
      <c r="A74" s="24"/>
      <c r="B74" s="23">
        <v>5.4122566815742097</v>
      </c>
      <c r="C74" s="61">
        <v>20.283859288313302</v>
      </c>
      <c r="D74" s="20"/>
    </row>
    <row r="75" spans="1:4" x14ac:dyDescent="0.25">
      <c r="A75" s="24"/>
      <c r="B75" s="23">
        <v>12.8624714334931</v>
      </c>
      <c r="C75" s="61">
        <v>25.004359236045701</v>
      </c>
      <c r="D75" s="20"/>
    </row>
    <row r="76" spans="1:4" x14ac:dyDescent="0.25">
      <c r="A76" s="24"/>
      <c r="B76" s="23">
        <v>3.6887023490480702</v>
      </c>
      <c r="C76" s="61">
        <v>9.9318262365454508</v>
      </c>
      <c r="D76" s="20"/>
    </row>
    <row r="77" spans="1:4" x14ac:dyDescent="0.25">
      <c r="A77" s="24"/>
      <c r="B77" s="23">
        <v>7.4235414517985197</v>
      </c>
      <c r="C77" s="61">
        <v>9.9492678886442203</v>
      </c>
      <c r="D77" s="20"/>
    </row>
    <row r="78" spans="1:4" x14ac:dyDescent="0.25">
      <c r="A78" s="24"/>
      <c r="B78" s="23">
        <v>8.6488055654002203</v>
      </c>
      <c r="C78" s="61">
        <v>10.9823871170701</v>
      </c>
      <c r="D78" s="20"/>
    </row>
    <row r="79" spans="1:4" x14ac:dyDescent="0.25">
      <c r="A79" s="24"/>
      <c r="B79" s="23">
        <v>10.1841965889225</v>
      </c>
      <c r="C79" s="61">
        <v>10.7840779219745</v>
      </c>
      <c r="D79" s="20"/>
    </row>
    <row r="80" spans="1:4" x14ac:dyDescent="0.25">
      <c r="A80" s="24"/>
      <c r="B80" s="23">
        <v>10.9518921006837</v>
      </c>
      <c r="C80" s="61">
        <v>10.684923324426601</v>
      </c>
      <c r="D80" s="20"/>
    </row>
    <row r="81" spans="1:4" x14ac:dyDescent="0.25">
      <c r="A81" s="24"/>
      <c r="B81" s="23">
        <v>12.074569035890701</v>
      </c>
      <c r="C81" s="61">
        <v>11.8203031980344</v>
      </c>
      <c r="D81" s="20"/>
    </row>
    <row r="82" spans="1:4" x14ac:dyDescent="0.25">
      <c r="A82" s="24"/>
      <c r="B82" s="23">
        <v>16.980881878601298</v>
      </c>
      <c r="C82" s="61">
        <v>13.898010138458</v>
      </c>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H29" sqref="H29"/>
    </sheetView>
  </sheetViews>
  <sheetFormatPr defaultColWidth="13.28515625" defaultRowHeight="15" x14ac:dyDescent="0.25"/>
  <cols>
    <col min="1" max="1" width="8.5703125" style="19" customWidth="1"/>
    <col min="2" max="2" width="12.5703125" style="18" customWidth="1"/>
    <col min="3" max="4" width="10.85546875" style="93" customWidth="1"/>
    <col min="5" max="5" width="13.5703125" style="93" bestFit="1" customWidth="1"/>
    <col min="6" max="6" width="11.140625" style="18" customWidth="1"/>
    <col min="7" max="7" width="13.7109375" style="17" customWidth="1"/>
    <col min="8" max="8" width="19" customWidth="1"/>
    <col min="9" max="12" width="13.28515625" style="93" customWidth="1"/>
    <col min="13" max="16384" width="13.28515625" style="93"/>
  </cols>
  <sheetData>
    <row r="1" spans="1:8" ht="60" customHeight="1" x14ac:dyDescent="0.25">
      <c r="A1" s="13" t="s">
        <v>92</v>
      </c>
      <c r="B1" s="14" t="s">
        <v>43</v>
      </c>
      <c r="C1" s="13" t="s">
        <v>93</v>
      </c>
      <c r="D1" s="13" t="s">
        <v>94</v>
      </c>
      <c r="E1" s="13" t="s">
        <v>95</v>
      </c>
      <c r="F1" s="13" t="s">
        <v>96</v>
      </c>
      <c r="G1" s="13" t="s">
        <v>97</v>
      </c>
      <c r="H1" s="9" t="s">
        <v>13</v>
      </c>
    </row>
    <row r="2" spans="1:8" ht="22.5" customHeight="1" x14ac:dyDescent="0.25">
      <c r="A2" s="45" t="s">
        <v>29</v>
      </c>
      <c r="B2" s="45" t="s">
        <v>77</v>
      </c>
      <c r="C2" s="46" t="s">
        <v>98</v>
      </c>
      <c r="D2" s="46" t="s">
        <v>99</v>
      </c>
      <c r="E2" s="46" t="s">
        <v>100</v>
      </c>
      <c r="F2" s="46" t="s">
        <v>101</v>
      </c>
      <c r="G2" s="46" t="s">
        <v>102</v>
      </c>
      <c r="H2" s="5" t="s">
        <v>103</v>
      </c>
    </row>
    <row r="3" spans="1:8" x14ac:dyDescent="0.25">
      <c r="A3" s="39" t="s">
        <v>6</v>
      </c>
      <c r="B3" s="45" t="s">
        <v>36</v>
      </c>
      <c r="C3" s="46"/>
      <c r="D3" s="46"/>
      <c r="E3" s="46"/>
      <c r="F3" s="46" t="s">
        <v>104</v>
      </c>
      <c r="G3" s="46" t="s">
        <v>105</v>
      </c>
      <c r="H3" s="8"/>
    </row>
    <row r="4" spans="1:8" x14ac:dyDescent="0.25">
      <c r="A4" s="47" t="s">
        <v>37</v>
      </c>
      <c r="B4" s="44">
        <v>2.2600495250256598</v>
      </c>
      <c r="C4" s="28"/>
      <c r="D4" s="28"/>
      <c r="E4" s="28"/>
      <c r="F4" s="51">
        <v>102</v>
      </c>
      <c r="G4" s="52">
        <v>95.688561789803401</v>
      </c>
      <c r="H4" s="37"/>
    </row>
    <row r="5" spans="1:8" x14ac:dyDescent="0.25">
      <c r="A5" s="47"/>
      <c r="B5" s="44">
        <v>2.97528062743203</v>
      </c>
      <c r="C5" s="28"/>
      <c r="D5" s="28"/>
      <c r="E5" s="28"/>
      <c r="F5" s="51">
        <v>102</v>
      </c>
      <c r="G5" s="52">
        <v>41.415949819242201</v>
      </c>
      <c r="H5" s="37"/>
    </row>
    <row r="6" spans="1:8" x14ac:dyDescent="0.25">
      <c r="A6" s="47"/>
      <c r="B6" s="44">
        <v>2.9980586880182201</v>
      </c>
      <c r="C6" s="28"/>
      <c r="D6" s="28"/>
      <c r="E6" s="28"/>
      <c r="F6" s="51">
        <v>102</v>
      </c>
      <c r="G6" s="52">
        <v>52.585611858396398</v>
      </c>
      <c r="H6" s="37"/>
    </row>
    <row r="7" spans="1:8" x14ac:dyDescent="0.25">
      <c r="A7" s="47"/>
      <c r="B7" s="44">
        <v>2.9151085840501798</v>
      </c>
      <c r="C7" s="28"/>
      <c r="D7" s="28"/>
      <c r="E7" s="28"/>
      <c r="F7" s="51">
        <v>102</v>
      </c>
      <c r="G7" s="52">
        <v>60.0344259324768</v>
      </c>
      <c r="H7" s="37"/>
    </row>
    <row r="8" spans="1:8" x14ac:dyDescent="0.25">
      <c r="A8" s="47"/>
      <c r="B8" s="44">
        <v>3.6757059904573701</v>
      </c>
      <c r="C8" s="28"/>
      <c r="D8" s="28"/>
      <c r="E8" s="28"/>
      <c r="F8" s="51">
        <v>102</v>
      </c>
      <c r="G8" s="52">
        <v>28.633057523230999</v>
      </c>
      <c r="H8" s="37"/>
    </row>
    <row r="9" spans="1:8" x14ac:dyDescent="0.25">
      <c r="A9" s="47"/>
      <c r="B9" s="44">
        <v>3.9930803012916201</v>
      </c>
      <c r="C9" s="28"/>
      <c r="D9" s="28"/>
      <c r="E9" s="28"/>
      <c r="F9" s="51">
        <v>102</v>
      </c>
      <c r="G9" s="52">
        <v>39.2636819354449</v>
      </c>
      <c r="H9" s="37"/>
    </row>
    <row r="10" spans="1:8" x14ac:dyDescent="0.25">
      <c r="A10" s="47"/>
      <c r="B10" s="44">
        <v>4.57999499572911</v>
      </c>
      <c r="C10" s="28"/>
      <c r="D10" s="28"/>
      <c r="E10" s="28"/>
      <c r="F10" s="51">
        <v>102</v>
      </c>
      <c r="G10" s="52">
        <v>44.568640477648998</v>
      </c>
      <c r="H10" s="37"/>
    </row>
    <row r="11" spans="1:8" x14ac:dyDescent="0.25">
      <c r="A11" s="47"/>
      <c r="B11" s="44">
        <v>4.4245347322283601</v>
      </c>
      <c r="C11" s="28"/>
      <c r="D11" s="28"/>
      <c r="E11" s="28"/>
      <c r="F11" s="51">
        <v>102</v>
      </c>
      <c r="G11" s="52">
        <v>30.210697060422198</v>
      </c>
      <c r="H11" s="37"/>
    </row>
    <row r="12" spans="1:8" x14ac:dyDescent="0.25">
      <c r="A12" s="47"/>
      <c r="B12" s="44">
        <v>4.8554197116504598</v>
      </c>
      <c r="C12" s="28"/>
      <c r="D12" s="28"/>
      <c r="E12" s="28"/>
      <c r="F12" s="51">
        <v>102</v>
      </c>
      <c r="G12" s="52">
        <v>22.753470634420701</v>
      </c>
      <c r="H12" s="37"/>
    </row>
    <row r="13" spans="1:8" x14ac:dyDescent="0.25">
      <c r="A13" s="47"/>
      <c r="B13" s="44">
        <v>5.2570728466535996</v>
      </c>
      <c r="C13" s="28"/>
      <c r="D13" s="28"/>
      <c r="E13" s="28"/>
      <c r="F13" s="51">
        <v>102</v>
      </c>
      <c r="G13" s="52">
        <v>22.2118445915048</v>
      </c>
      <c r="H13" s="37"/>
    </row>
    <row r="14" spans="1:8" x14ac:dyDescent="0.25">
      <c r="A14" s="47"/>
      <c r="B14" s="44">
        <v>5.4960526656370501</v>
      </c>
      <c r="C14" s="28"/>
      <c r="D14" s="28"/>
      <c r="E14" s="28"/>
      <c r="F14" s="51">
        <v>102</v>
      </c>
      <c r="G14" s="52">
        <v>27.5252154856299</v>
      </c>
      <c r="H14" s="37"/>
    </row>
    <row r="15" spans="1:8" x14ac:dyDescent="0.25">
      <c r="A15" s="47"/>
      <c r="B15" s="44">
        <v>5.9208634955694901</v>
      </c>
      <c r="C15" s="28"/>
      <c r="D15" s="28"/>
      <c r="E15" s="28"/>
      <c r="F15" s="51">
        <v>102</v>
      </c>
      <c r="G15" s="52">
        <v>37.089412515854001</v>
      </c>
      <c r="H15" s="37"/>
    </row>
    <row r="16" spans="1:8" x14ac:dyDescent="0.25">
      <c r="A16" s="47"/>
      <c r="B16" s="44">
        <v>5.9447804591849902</v>
      </c>
      <c r="C16" s="28"/>
      <c r="D16" s="28"/>
      <c r="E16" s="28"/>
      <c r="F16" s="51">
        <v>102</v>
      </c>
      <c r="G16" s="52">
        <v>45.067557656965803</v>
      </c>
      <c r="H16" s="37"/>
    </row>
    <row r="17" spans="1:8" x14ac:dyDescent="0.25">
      <c r="A17" s="47"/>
      <c r="B17" s="44">
        <v>5.2709295001768703</v>
      </c>
      <c r="C17" s="28"/>
      <c r="D17" s="28"/>
      <c r="E17" s="28"/>
      <c r="F17" s="51">
        <v>102</v>
      </c>
      <c r="G17" s="52">
        <v>58.381722331990197</v>
      </c>
      <c r="H17" s="37"/>
    </row>
    <row r="18" spans="1:8" x14ac:dyDescent="0.25">
      <c r="A18" s="47"/>
      <c r="B18" s="44">
        <v>5.5359142716628797</v>
      </c>
      <c r="C18" s="28"/>
      <c r="D18" s="28"/>
      <c r="E18" s="28"/>
      <c r="F18" s="51">
        <v>102</v>
      </c>
      <c r="G18" s="52">
        <v>65.822124054149597</v>
      </c>
      <c r="H18" s="37"/>
    </row>
    <row r="19" spans="1:8" x14ac:dyDescent="0.25">
      <c r="A19" s="47"/>
      <c r="B19" s="44">
        <v>4.9140732176599</v>
      </c>
      <c r="C19" s="28"/>
      <c r="D19" s="28"/>
      <c r="E19" s="28"/>
      <c r="F19" s="51">
        <v>102</v>
      </c>
      <c r="G19" s="52">
        <v>83.390350385242598</v>
      </c>
      <c r="H19" s="37"/>
    </row>
    <row r="20" spans="1:8" x14ac:dyDescent="0.25">
      <c r="A20" s="47"/>
      <c r="B20" s="44">
        <v>7.9517174139998703</v>
      </c>
      <c r="C20" s="28"/>
      <c r="D20" s="28"/>
      <c r="E20" s="28"/>
      <c r="F20" s="51">
        <v>102</v>
      </c>
      <c r="G20" s="52">
        <v>121.08286382343501</v>
      </c>
      <c r="H20" s="37"/>
    </row>
    <row r="21" spans="1:8" x14ac:dyDescent="0.25">
      <c r="A21" s="47"/>
      <c r="B21" s="44">
        <v>7.9500090594559101</v>
      </c>
      <c r="C21" s="28"/>
      <c r="D21" s="28"/>
      <c r="E21" s="28"/>
      <c r="F21" s="51">
        <v>102</v>
      </c>
      <c r="G21" s="52">
        <v>125.870139170499</v>
      </c>
      <c r="H21" s="37"/>
    </row>
    <row r="22" spans="1:8" x14ac:dyDescent="0.25">
      <c r="A22" s="47"/>
      <c r="B22" s="44">
        <v>7.7476639545819204</v>
      </c>
      <c r="C22" s="28"/>
      <c r="D22" s="28"/>
      <c r="E22" s="28"/>
      <c r="F22" s="51">
        <v>102</v>
      </c>
      <c r="G22" s="52">
        <v>167.896308056013</v>
      </c>
      <c r="H22" s="37"/>
    </row>
    <row r="23" spans="1:8" x14ac:dyDescent="0.25">
      <c r="A23" s="47"/>
      <c r="B23" s="44">
        <v>4.1289893961225497</v>
      </c>
      <c r="C23" s="28"/>
      <c r="D23" s="28"/>
      <c r="E23" s="28"/>
      <c r="F23" s="51">
        <v>102</v>
      </c>
      <c r="G23" s="52">
        <v>258.409332102397</v>
      </c>
      <c r="H23" s="37"/>
    </row>
    <row r="24" spans="1:8" x14ac:dyDescent="0.25">
      <c r="A24" s="47"/>
      <c r="B24" s="44">
        <v>7.2082035530323196</v>
      </c>
      <c r="C24" s="28"/>
      <c r="D24" s="28"/>
      <c r="E24" s="28"/>
      <c r="F24" s="51">
        <v>102</v>
      </c>
      <c r="G24" s="52">
        <v>29.6114787620469</v>
      </c>
      <c r="H24" s="37"/>
    </row>
    <row r="25" spans="1:8" x14ac:dyDescent="0.25">
      <c r="A25" s="47"/>
      <c r="B25" s="44">
        <v>8.9078265071052005</v>
      </c>
      <c r="C25" s="28"/>
      <c r="D25" s="28"/>
      <c r="E25" s="28"/>
      <c r="F25" s="51">
        <v>102</v>
      </c>
      <c r="G25" s="52">
        <v>66.8044279169291</v>
      </c>
      <c r="H25" s="37"/>
    </row>
    <row r="26" spans="1:8" x14ac:dyDescent="0.25">
      <c r="A26" s="47"/>
      <c r="B26" s="44">
        <v>9.4977782762875194</v>
      </c>
      <c r="C26" s="28"/>
      <c r="D26" s="28"/>
      <c r="E26" s="28"/>
      <c r="F26" s="51">
        <v>102</v>
      </c>
      <c r="G26" s="52">
        <v>63.598674731020402</v>
      </c>
      <c r="H26" s="37"/>
    </row>
    <row r="27" spans="1:8" x14ac:dyDescent="0.25">
      <c r="A27" s="47"/>
      <c r="B27" s="44">
        <v>10.461290239083301</v>
      </c>
      <c r="C27" s="28"/>
      <c r="D27" s="28"/>
      <c r="E27" s="28"/>
      <c r="F27" s="51">
        <v>102</v>
      </c>
      <c r="G27" s="52">
        <v>63.575378987239098</v>
      </c>
      <c r="H27" s="37"/>
    </row>
    <row r="28" spans="1:8" x14ac:dyDescent="0.25">
      <c r="A28" s="47"/>
      <c r="B28" s="44">
        <v>11.150326571815601</v>
      </c>
      <c r="C28" s="28"/>
      <c r="D28" s="28"/>
      <c r="E28" s="28"/>
      <c r="F28" s="51">
        <v>102</v>
      </c>
      <c r="G28" s="52">
        <v>82.707655671650798</v>
      </c>
      <c r="H28" s="37"/>
    </row>
    <row r="29" spans="1:8" x14ac:dyDescent="0.25">
      <c r="A29" s="47"/>
      <c r="B29" s="44">
        <v>10.504188919854</v>
      </c>
      <c r="C29" s="28"/>
      <c r="D29" s="28"/>
      <c r="E29" s="28"/>
      <c r="F29" s="51">
        <v>102</v>
      </c>
      <c r="G29" s="52">
        <v>93.361575827646007</v>
      </c>
      <c r="H29" s="37"/>
    </row>
    <row r="30" spans="1:8" x14ac:dyDescent="0.25">
      <c r="A30" s="47"/>
      <c r="B30" s="44">
        <v>11.113502040534501</v>
      </c>
      <c r="C30" s="28"/>
      <c r="D30" s="28"/>
      <c r="E30" s="28"/>
      <c r="F30" s="51">
        <v>102</v>
      </c>
      <c r="G30" s="52">
        <v>35.900035375018298</v>
      </c>
      <c r="H30" s="37"/>
    </row>
    <row r="31" spans="1:8" x14ac:dyDescent="0.25">
      <c r="A31" s="47"/>
      <c r="B31" s="44">
        <v>11.375829371618799</v>
      </c>
      <c r="C31" s="28"/>
      <c r="D31" s="28"/>
      <c r="E31" s="28"/>
      <c r="F31" s="51">
        <v>102</v>
      </c>
      <c r="G31" s="52">
        <v>50.787309859276398</v>
      </c>
      <c r="H31" s="37"/>
    </row>
    <row r="32" spans="1:8" x14ac:dyDescent="0.25">
      <c r="A32" s="47"/>
      <c r="B32" s="44">
        <v>11.945091069102</v>
      </c>
      <c r="C32" s="28"/>
      <c r="D32" s="28"/>
      <c r="E32" s="28"/>
      <c r="F32" s="51">
        <v>102</v>
      </c>
      <c r="G32" s="52">
        <v>30.5607803211361</v>
      </c>
      <c r="H32" s="37"/>
    </row>
    <row r="33" spans="1:8" x14ac:dyDescent="0.25">
      <c r="A33" s="47"/>
      <c r="B33" s="44">
        <v>11.942623445871901</v>
      </c>
      <c r="C33" s="28"/>
      <c r="D33" s="28"/>
      <c r="E33" s="28"/>
      <c r="F33" s="51">
        <v>102</v>
      </c>
      <c r="G33" s="52">
        <v>37.475733600227699</v>
      </c>
      <c r="H33" s="37"/>
    </row>
    <row r="34" spans="1:8" x14ac:dyDescent="0.25">
      <c r="A34" s="47"/>
      <c r="B34" s="44">
        <v>13.3495483214122</v>
      </c>
      <c r="C34" s="28"/>
      <c r="D34" s="28"/>
      <c r="E34" s="28"/>
      <c r="F34" s="51">
        <v>102</v>
      </c>
      <c r="G34" s="52">
        <v>69.888525551979697</v>
      </c>
      <c r="H34" s="37"/>
    </row>
    <row r="35" spans="1:8" x14ac:dyDescent="0.25">
      <c r="A35" s="47"/>
      <c r="B35" s="44">
        <v>13.8297857654377</v>
      </c>
      <c r="C35" s="28"/>
      <c r="D35" s="28"/>
      <c r="E35" s="28"/>
      <c r="F35" s="51">
        <v>102</v>
      </c>
      <c r="G35" s="52">
        <v>74.132233544145393</v>
      </c>
      <c r="H35" s="37"/>
    </row>
    <row r="36" spans="1:8" x14ac:dyDescent="0.25">
      <c r="A36" s="47"/>
      <c r="B36" s="44">
        <v>13.1790925013589</v>
      </c>
      <c r="C36" s="28"/>
      <c r="D36" s="28"/>
      <c r="E36" s="28"/>
      <c r="F36" s="51">
        <v>102</v>
      </c>
      <c r="G36" s="52">
        <v>97.552221292309795</v>
      </c>
      <c r="H36" s="37"/>
    </row>
    <row r="37" spans="1:8" x14ac:dyDescent="0.25">
      <c r="A37" s="47"/>
      <c r="B37" s="44">
        <v>13.332274958800999</v>
      </c>
      <c r="C37" s="28"/>
      <c r="D37" s="28"/>
      <c r="E37" s="28"/>
      <c r="F37" s="51">
        <v>102</v>
      </c>
      <c r="G37" s="52">
        <v>43.293198505621099</v>
      </c>
      <c r="H37" s="37"/>
    </row>
    <row r="38" spans="1:8" x14ac:dyDescent="0.25">
      <c r="A38" s="47"/>
      <c r="B38" s="44">
        <v>14.268643066065</v>
      </c>
      <c r="C38" s="28"/>
      <c r="D38" s="28"/>
      <c r="E38" s="28"/>
      <c r="F38" s="51">
        <v>102</v>
      </c>
      <c r="G38" s="52">
        <v>44.334388831847797</v>
      </c>
      <c r="H38" s="37"/>
    </row>
    <row r="39" spans="1:8" x14ac:dyDescent="0.25">
      <c r="A39" s="47"/>
      <c r="B39" s="44">
        <v>14.3726628760752</v>
      </c>
      <c r="C39" s="28"/>
      <c r="D39" s="28"/>
      <c r="E39" s="28"/>
      <c r="F39" s="51">
        <v>102</v>
      </c>
      <c r="G39" s="52">
        <v>52.842512143984898</v>
      </c>
      <c r="H39" s="37"/>
    </row>
    <row r="40" spans="1:8" x14ac:dyDescent="0.25">
      <c r="A40" s="47"/>
      <c r="B40" s="44">
        <v>15.978895781744701</v>
      </c>
      <c r="C40" s="28"/>
      <c r="D40" s="28"/>
      <c r="E40" s="28"/>
      <c r="F40" s="51">
        <v>102</v>
      </c>
      <c r="G40" s="52">
        <v>51.739846938335297</v>
      </c>
      <c r="H40" s="37"/>
    </row>
    <row r="41" spans="1:8" x14ac:dyDescent="0.25">
      <c r="A41" s="47"/>
      <c r="B41" s="44">
        <v>16.3577708561617</v>
      </c>
      <c r="C41" s="28"/>
      <c r="D41" s="28"/>
      <c r="E41" s="28"/>
      <c r="F41" s="51">
        <v>102</v>
      </c>
      <c r="G41" s="52">
        <v>40.028558856265199</v>
      </c>
      <c r="H41" s="37"/>
    </row>
    <row r="42" spans="1:8" x14ac:dyDescent="0.25">
      <c r="A42" s="47"/>
      <c r="B42" s="44">
        <v>16.461411031828799</v>
      </c>
      <c r="C42" s="28"/>
      <c r="D42" s="28"/>
      <c r="E42" s="28"/>
      <c r="F42" s="51">
        <v>102</v>
      </c>
      <c r="G42" s="52">
        <v>49.600521134416397</v>
      </c>
      <c r="H42" s="37"/>
    </row>
    <row r="43" spans="1:8" x14ac:dyDescent="0.25">
      <c r="A43" s="47"/>
      <c r="B43" s="44">
        <v>16.431609735895201</v>
      </c>
      <c r="C43" s="28"/>
      <c r="D43" s="28"/>
      <c r="E43" s="28"/>
      <c r="F43" s="51">
        <v>102</v>
      </c>
      <c r="G43" s="52">
        <v>58.111879966523098</v>
      </c>
      <c r="H43" s="37"/>
    </row>
    <row r="44" spans="1:8" x14ac:dyDescent="0.25">
      <c r="A44" s="47"/>
      <c r="B44" s="44">
        <v>18.284035513067099</v>
      </c>
      <c r="C44" s="28"/>
      <c r="D44" s="28"/>
      <c r="E44" s="28"/>
      <c r="F44" s="51">
        <v>102</v>
      </c>
      <c r="G44" s="52">
        <v>42.109645300730797</v>
      </c>
      <c r="H44" s="37"/>
    </row>
    <row r="45" spans="1:8" x14ac:dyDescent="0.25">
      <c r="A45" s="47"/>
      <c r="B45" s="44">
        <v>18.380083001872201</v>
      </c>
      <c r="C45" s="28"/>
      <c r="D45" s="28"/>
      <c r="E45" s="28"/>
      <c r="F45" s="51">
        <v>102</v>
      </c>
      <c r="G45" s="52">
        <v>72.958386899163898</v>
      </c>
      <c r="H45" s="37"/>
    </row>
    <row r="46" spans="1:8" x14ac:dyDescent="0.25">
      <c r="A46" s="47"/>
      <c r="B46" s="44">
        <v>19.108221671944101</v>
      </c>
      <c r="C46" s="28"/>
      <c r="D46" s="28"/>
      <c r="E46" s="28"/>
      <c r="F46" s="51">
        <v>102</v>
      </c>
      <c r="G46" s="52">
        <v>57.515250084123501</v>
      </c>
      <c r="H46" s="37"/>
    </row>
    <row r="47" spans="1:8" x14ac:dyDescent="0.25">
      <c r="A47" s="47"/>
      <c r="B47" s="44">
        <v>19.435086841355901</v>
      </c>
      <c r="C47" s="28"/>
      <c r="D47" s="28"/>
      <c r="E47" s="28"/>
      <c r="F47" s="51">
        <v>102</v>
      </c>
      <c r="G47" s="52">
        <v>41.549900345984902</v>
      </c>
      <c r="H47" s="37"/>
    </row>
    <row r="48" spans="1:8" x14ac:dyDescent="0.25">
      <c r="A48" s="47"/>
      <c r="B48" s="44">
        <v>20.220170662893299</v>
      </c>
      <c r="C48" s="28"/>
      <c r="D48" s="28"/>
      <c r="E48" s="28"/>
      <c r="F48" s="51">
        <v>102</v>
      </c>
      <c r="G48" s="52">
        <v>16.530918628829699</v>
      </c>
      <c r="H48" s="37"/>
    </row>
    <row r="49" spans="1:8" x14ac:dyDescent="0.25">
      <c r="A49" s="47"/>
      <c r="B49" s="44">
        <v>20.525396674748201</v>
      </c>
      <c r="C49" s="28"/>
      <c r="D49" s="28"/>
      <c r="E49" s="28"/>
      <c r="F49" s="51">
        <v>102</v>
      </c>
      <c r="G49" s="52">
        <v>61.204389953494797</v>
      </c>
      <c r="H49" s="37"/>
    </row>
    <row r="50" spans="1:8" x14ac:dyDescent="0.25">
      <c r="A50" s="47"/>
      <c r="B50" s="44">
        <v>22.432299980155399</v>
      </c>
      <c r="C50" s="28"/>
      <c r="D50" s="28"/>
      <c r="E50" s="28"/>
      <c r="F50" s="51">
        <v>102</v>
      </c>
      <c r="G50" s="52">
        <v>42.541263664679299</v>
      </c>
      <c r="H50" s="37"/>
    </row>
    <row r="51" spans="1:8" x14ac:dyDescent="0.25">
      <c r="A51" s="47"/>
      <c r="B51" s="44">
        <v>22.832434577786199</v>
      </c>
      <c r="C51" s="28"/>
      <c r="D51" s="28"/>
      <c r="E51" s="28"/>
      <c r="F51" s="52">
        <v>102</v>
      </c>
      <c r="G51" s="52">
        <v>46.254993485819803</v>
      </c>
      <c r="H51" s="37"/>
    </row>
    <row r="52" spans="1:8" x14ac:dyDescent="0.25">
      <c r="A52" s="47"/>
      <c r="B52" s="44">
        <v>3.67304855005565</v>
      </c>
      <c r="C52" s="28"/>
      <c r="D52" s="28"/>
      <c r="E52" s="28"/>
      <c r="F52" s="51">
        <v>38</v>
      </c>
      <c r="G52" s="52">
        <v>36.079930285329702</v>
      </c>
      <c r="H52" s="37" t="s">
        <v>106</v>
      </c>
    </row>
    <row r="53" spans="1:8" x14ac:dyDescent="0.25">
      <c r="A53" s="47"/>
      <c r="B53" s="44">
        <v>4.3153898585862001</v>
      </c>
      <c r="C53" s="28"/>
      <c r="D53" s="28"/>
      <c r="E53" s="28"/>
      <c r="F53" s="51">
        <v>38</v>
      </c>
      <c r="G53" s="52">
        <v>36.064399789475502</v>
      </c>
      <c r="H53" s="37" t="s">
        <v>106</v>
      </c>
    </row>
    <row r="54" spans="1:8" x14ac:dyDescent="0.25">
      <c r="A54" s="47"/>
      <c r="B54" s="44">
        <v>5.8065935582954404</v>
      </c>
      <c r="C54" s="28"/>
      <c r="D54" s="28"/>
      <c r="E54" s="28"/>
      <c r="F54" s="51">
        <v>38</v>
      </c>
      <c r="G54" s="52">
        <v>57.304941286097602</v>
      </c>
      <c r="H54" s="37" t="s">
        <v>106</v>
      </c>
    </row>
    <row r="55" spans="1:8" x14ac:dyDescent="0.25">
      <c r="A55" s="47"/>
      <c r="B55" s="44">
        <v>6.0222258651780303</v>
      </c>
      <c r="C55" s="28"/>
      <c r="D55" s="28"/>
      <c r="E55" s="28"/>
      <c r="F55" s="51">
        <v>38</v>
      </c>
      <c r="G55" s="52">
        <v>53.044408590089802</v>
      </c>
      <c r="H55" s="37" t="s">
        <v>106</v>
      </c>
    </row>
    <row r="56" spans="1:8" x14ac:dyDescent="0.25">
      <c r="A56" s="47"/>
      <c r="B56" s="44">
        <v>6.4952502566845798</v>
      </c>
      <c r="C56" s="28"/>
      <c r="D56" s="28"/>
      <c r="E56" s="28"/>
      <c r="F56" s="51">
        <v>38</v>
      </c>
      <c r="G56" s="52">
        <v>77.501056936523398</v>
      </c>
      <c r="H56" s="37" t="s">
        <v>106</v>
      </c>
    </row>
    <row r="57" spans="1:8" x14ac:dyDescent="0.25">
      <c r="A57" s="47"/>
      <c r="B57" s="44">
        <v>6.8741253311015402</v>
      </c>
      <c r="C57" s="28"/>
      <c r="D57" s="28"/>
      <c r="E57" s="28"/>
      <c r="F57" s="51">
        <v>38</v>
      </c>
      <c r="G57" s="52">
        <v>65.7897688544533</v>
      </c>
      <c r="H57" s="37" t="s">
        <v>106</v>
      </c>
    </row>
    <row r="58" spans="1:8" x14ac:dyDescent="0.25">
      <c r="A58" s="47"/>
      <c r="B58" s="44">
        <v>8.0559270411816897</v>
      </c>
      <c r="C58" s="28"/>
      <c r="D58" s="28"/>
      <c r="E58" s="28"/>
      <c r="F58" s="51">
        <v>38</v>
      </c>
      <c r="G58" s="52">
        <v>54.059067652565503</v>
      </c>
      <c r="H58" s="37" t="s">
        <v>106</v>
      </c>
    </row>
    <row r="59" spans="1:8" x14ac:dyDescent="0.25">
      <c r="A59" s="47"/>
      <c r="B59" s="44">
        <v>8.05137142906446</v>
      </c>
      <c r="C59" s="28"/>
      <c r="D59" s="28"/>
      <c r="E59" s="28"/>
      <c r="F59" s="51">
        <v>38</v>
      </c>
      <c r="G59" s="52">
        <v>66.825135244734696</v>
      </c>
      <c r="H59" s="37" t="s">
        <v>106</v>
      </c>
    </row>
    <row r="60" spans="1:8" x14ac:dyDescent="0.25">
      <c r="A60" s="47"/>
      <c r="B60" s="44">
        <v>8.9662901959430794</v>
      </c>
      <c r="C60" s="28"/>
      <c r="D60" s="28"/>
      <c r="E60" s="28"/>
      <c r="F60" s="51">
        <v>38</v>
      </c>
      <c r="G60" s="52">
        <v>52.9732271507579</v>
      </c>
      <c r="H60" s="37" t="s">
        <v>106</v>
      </c>
    </row>
    <row r="61" spans="1:8" x14ac:dyDescent="0.25">
      <c r="A61" s="47"/>
      <c r="B61" s="44">
        <v>9.9878862132337005</v>
      </c>
      <c r="C61" s="28"/>
      <c r="D61" s="28"/>
      <c r="E61" s="28"/>
      <c r="F61" s="51">
        <v>38</v>
      </c>
      <c r="G61" s="52">
        <v>40.182569606819598</v>
      </c>
      <c r="H61" s="37" t="s">
        <v>106</v>
      </c>
    </row>
    <row r="62" spans="1:8" x14ac:dyDescent="0.25">
      <c r="A62" s="47"/>
      <c r="B62" s="44">
        <v>11.038714074943201</v>
      </c>
      <c r="C62" s="28"/>
      <c r="D62" s="28"/>
      <c r="E62" s="28"/>
      <c r="F62" s="51">
        <v>38</v>
      </c>
      <c r="G62" s="52">
        <v>95.4763116797957</v>
      </c>
      <c r="H62" s="37" t="s">
        <v>106</v>
      </c>
    </row>
    <row r="63" spans="1:8" x14ac:dyDescent="0.25">
      <c r="A63" s="47"/>
      <c r="B63" s="44">
        <v>12.2201361506803</v>
      </c>
      <c r="C63" s="28"/>
      <c r="D63" s="28"/>
      <c r="E63" s="28"/>
      <c r="F63" s="51">
        <v>38</v>
      </c>
      <c r="G63" s="52">
        <v>84.809449443921906</v>
      </c>
      <c r="H63" s="37" t="s">
        <v>106</v>
      </c>
    </row>
    <row r="64" spans="1:8" x14ac:dyDescent="0.25">
      <c r="A64" s="47"/>
      <c r="B64" s="44">
        <v>13.1821295761037</v>
      </c>
      <c r="C64" s="28"/>
      <c r="D64" s="28"/>
      <c r="E64" s="28"/>
      <c r="F64" s="51">
        <v>38</v>
      </c>
      <c r="G64" s="52">
        <v>89.041509564197</v>
      </c>
      <c r="H64" s="37" t="s">
        <v>106</v>
      </c>
    </row>
    <row r="65" spans="1:8" x14ac:dyDescent="0.25">
      <c r="A65" s="47"/>
      <c r="B65" s="44">
        <v>11.913391601452901</v>
      </c>
      <c r="C65" s="28"/>
      <c r="D65" s="28"/>
      <c r="E65" s="28"/>
      <c r="F65" s="51">
        <v>38</v>
      </c>
      <c r="G65" s="52">
        <v>44.391333983313302</v>
      </c>
      <c r="H65" s="37" t="s">
        <v>106</v>
      </c>
    </row>
    <row r="66" spans="1:8" x14ac:dyDescent="0.25">
      <c r="A66" s="47"/>
      <c r="B66" s="44">
        <v>15.443990992312401</v>
      </c>
      <c r="C66" s="28"/>
      <c r="D66" s="28"/>
      <c r="E66" s="28"/>
      <c r="F66" s="51">
        <v>38</v>
      </c>
      <c r="G66" s="52">
        <v>50.688950052199701</v>
      </c>
      <c r="H66" s="37" t="s">
        <v>106</v>
      </c>
    </row>
    <row r="67" spans="1:8" x14ac:dyDescent="0.25">
      <c r="A67" s="47"/>
      <c r="B67" s="44">
        <v>16.2875385026876</v>
      </c>
      <c r="C67" s="28"/>
      <c r="D67" s="28"/>
      <c r="E67" s="28"/>
      <c r="F67" s="51">
        <v>38</v>
      </c>
      <c r="G67" s="52">
        <v>86.838767568873394</v>
      </c>
      <c r="H67" s="37" t="s">
        <v>106</v>
      </c>
    </row>
    <row r="68" spans="1:8" x14ac:dyDescent="0.25">
      <c r="A68" s="47"/>
      <c r="B68" s="44">
        <v>17.251809734169601</v>
      </c>
      <c r="C68" s="28"/>
      <c r="D68" s="28"/>
      <c r="E68" s="28"/>
      <c r="F68" s="51">
        <v>38</v>
      </c>
      <c r="G68" s="52">
        <v>84.687793893063898</v>
      </c>
      <c r="H68" s="37" t="s">
        <v>106</v>
      </c>
    </row>
    <row r="69" spans="1:8" x14ac:dyDescent="0.25">
      <c r="A69" s="47"/>
      <c r="B69" s="44">
        <v>19.512532247349</v>
      </c>
      <c r="C69" s="28"/>
      <c r="D69" s="28"/>
      <c r="E69" s="28"/>
      <c r="F69" s="51">
        <v>38</v>
      </c>
      <c r="G69" s="52">
        <v>49.5267512791089</v>
      </c>
      <c r="H69" s="37" t="s">
        <v>106</v>
      </c>
    </row>
    <row r="70" spans="1:8" x14ac:dyDescent="0.25">
      <c r="A70" s="47"/>
      <c r="B70" s="44">
        <v>20.3617742728708</v>
      </c>
      <c r="C70" s="28"/>
      <c r="D70" s="28"/>
      <c r="E70" s="28"/>
      <c r="F70" s="51">
        <v>38</v>
      </c>
      <c r="G70" s="52">
        <v>69.718984305571098</v>
      </c>
      <c r="H70" s="37" t="s">
        <v>106</v>
      </c>
    </row>
    <row r="71" spans="1:8" x14ac:dyDescent="0.25">
      <c r="A71" s="47"/>
      <c r="B71" s="44">
        <v>22.883305579761998</v>
      </c>
      <c r="C71" s="28"/>
      <c r="D71" s="28"/>
      <c r="E71" s="28"/>
      <c r="F71" s="51">
        <v>38</v>
      </c>
      <c r="G71" s="52">
        <v>53.700572039930599</v>
      </c>
      <c r="H71" s="37" t="s">
        <v>106</v>
      </c>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6"/>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E8" sqref="E8"/>
    </sheetView>
  </sheetViews>
  <sheetFormatPr defaultColWidth="9.140625" defaultRowHeight="15" x14ac:dyDescent="0.25"/>
  <cols>
    <col min="1" max="1" width="12.7109375" style="19" customWidth="1"/>
    <col min="2" max="2" width="42.140625" style="93" customWidth="1"/>
    <col min="3" max="4" width="13.7109375" style="54" customWidth="1"/>
    <col min="5" max="5" width="13.28515625" style="54" customWidth="1"/>
    <col min="6" max="9" width="9.140625" style="93" customWidth="1"/>
    <col min="10" max="16384" width="9.140625" style="93"/>
  </cols>
  <sheetData>
    <row r="1" spans="1:5" s="31" customFormat="1" ht="65.25" customHeight="1" x14ac:dyDescent="0.25">
      <c r="A1" s="13" t="s">
        <v>92</v>
      </c>
      <c r="B1" s="13" t="s">
        <v>107</v>
      </c>
      <c r="C1" s="53" t="s">
        <v>108</v>
      </c>
      <c r="D1" s="53" t="s">
        <v>109</v>
      </c>
      <c r="E1" s="53" t="s">
        <v>110</v>
      </c>
    </row>
    <row r="2" spans="1:5" x14ac:dyDescent="0.25">
      <c r="A2" s="16" t="s">
        <v>29</v>
      </c>
      <c r="B2" s="15" t="s">
        <v>111</v>
      </c>
      <c r="C2" s="55" t="s">
        <v>112</v>
      </c>
      <c r="D2" s="55" t="s">
        <v>113</v>
      </c>
      <c r="E2" s="55" t="s">
        <v>114</v>
      </c>
    </row>
    <row r="3" spans="1:5" x14ac:dyDescent="0.25">
      <c r="A3" s="16" t="s">
        <v>6</v>
      </c>
      <c r="B3" s="15"/>
      <c r="C3" s="55" t="s">
        <v>36</v>
      </c>
      <c r="D3" s="55" t="s">
        <v>115</v>
      </c>
      <c r="E3" s="55" t="s">
        <v>105</v>
      </c>
    </row>
    <row r="4" spans="1:5" x14ac:dyDescent="0.25">
      <c r="A4" s="24" t="s">
        <v>37</v>
      </c>
      <c r="B4" s="75" t="s">
        <v>116</v>
      </c>
      <c r="C4" s="76" t="s">
        <v>117</v>
      </c>
      <c r="D4" s="76">
        <v>2.5366</v>
      </c>
      <c r="E4" s="56">
        <v>-18.018000000000001</v>
      </c>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93"/>
      <c r="C29" s="93"/>
      <c r="D29" s="93"/>
      <c r="E29" s="93"/>
    </row>
    <row r="30" spans="1:5" x14ac:dyDescent="0.25">
      <c r="A30" s="93"/>
      <c r="C30" s="93"/>
      <c r="D30" s="93"/>
      <c r="E30" s="93"/>
    </row>
    <row r="31" spans="1:5" x14ac:dyDescent="0.25">
      <c r="A31" s="93"/>
      <c r="C31" s="93"/>
      <c r="D31" s="93"/>
      <c r="E31" s="93"/>
    </row>
    <row r="32" spans="1:5" x14ac:dyDescent="0.25">
      <c r="A32" s="93"/>
      <c r="C32" s="93"/>
      <c r="D32" s="93"/>
      <c r="E32" s="93"/>
    </row>
    <row r="33" spans="1:5" x14ac:dyDescent="0.25">
      <c r="A33" s="93"/>
      <c r="C33" s="93"/>
      <c r="D33" s="93"/>
      <c r="E33" s="93"/>
    </row>
    <row r="34" spans="1:5" x14ac:dyDescent="0.25">
      <c r="A34" s="93"/>
      <c r="C34" s="93"/>
      <c r="D34" s="93"/>
      <c r="E34" s="93"/>
    </row>
    <row r="35" spans="1:5" x14ac:dyDescent="0.25">
      <c r="A35" s="93"/>
      <c r="C35" s="93"/>
      <c r="D35" s="93"/>
      <c r="E35" s="93"/>
    </row>
    <row r="36" spans="1:5" x14ac:dyDescent="0.25">
      <c r="A36" s="93"/>
      <c r="C36" s="93"/>
      <c r="D36" s="93"/>
      <c r="E36" s="93"/>
    </row>
    <row r="37" spans="1:5" x14ac:dyDescent="0.25">
      <c r="A37" s="93"/>
      <c r="C37" s="93"/>
      <c r="D37" s="93"/>
      <c r="E37" s="93"/>
    </row>
    <row r="38" spans="1:5" x14ac:dyDescent="0.25">
      <c r="A38" s="93"/>
      <c r="C38" s="93"/>
      <c r="D38" s="93"/>
      <c r="E38" s="93"/>
    </row>
    <row r="39" spans="1:5" x14ac:dyDescent="0.25">
      <c r="A39" s="93"/>
      <c r="C39" s="93"/>
      <c r="D39" s="93"/>
      <c r="E39" s="93"/>
    </row>
    <row r="40" spans="1:5" x14ac:dyDescent="0.25">
      <c r="A40" s="93"/>
      <c r="C40" s="93"/>
      <c r="D40" s="93"/>
      <c r="E40" s="93"/>
    </row>
    <row r="41" spans="1:5" x14ac:dyDescent="0.25">
      <c r="A41" s="93"/>
      <c r="C41" s="93"/>
      <c r="D41" s="93"/>
      <c r="E41" s="93"/>
    </row>
    <row r="42" spans="1:5" x14ac:dyDescent="0.25">
      <c r="A42" s="93"/>
      <c r="C42" s="93"/>
      <c r="D42" s="93"/>
      <c r="E42" s="93"/>
    </row>
    <row r="43" spans="1:5" x14ac:dyDescent="0.25">
      <c r="A43" s="93"/>
      <c r="C43" s="93"/>
      <c r="D43" s="93"/>
      <c r="E43" s="93"/>
    </row>
    <row r="44" spans="1:5" x14ac:dyDescent="0.25">
      <c r="A44" s="93"/>
      <c r="C44" s="93"/>
      <c r="D44" s="93"/>
      <c r="E44" s="93"/>
    </row>
    <row r="45" spans="1:5" x14ac:dyDescent="0.25">
      <c r="A45" s="93"/>
      <c r="C45" s="93"/>
      <c r="D45" s="93"/>
      <c r="E45" s="93"/>
    </row>
    <row r="46" spans="1:5" x14ac:dyDescent="0.25">
      <c r="A46" s="93"/>
      <c r="C46" s="93"/>
      <c r="D46" s="93"/>
      <c r="E46" s="93"/>
    </row>
    <row r="47" spans="1:5" x14ac:dyDescent="0.25">
      <c r="A47" s="93"/>
      <c r="C47" s="93"/>
      <c r="D47" s="93"/>
      <c r="E47" s="93"/>
    </row>
    <row r="48" spans="1:5" x14ac:dyDescent="0.25">
      <c r="A48" s="93"/>
      <c r="C48" s="93"/>
      <c r="D48" s="93"/>
      <c r="E48" s="93"/>
    </row>
    <row r="49" spans="1:5" x14ac:dyDescent="0.25">
      <c r="A49" s="93"/>
      <c r="C49" s="93"/>
      <c r="D49" s="93"/>
      <c r="E49" s="93"/>
    </row>
    <row r="50" spans="1:5" x14ac:dyDescent="0.25">
      <c r="A50" s="93"/>
      <c r="C50" s="93"/>
      <c r="D50" s="93"/>
      <c r="E50" s="93"/>
    </row>
    <row r="51" spans="1:5" x14ac:dyDescent="0.25">
      <c r="A51" s="93"/>
      <c r="C51" s="93"/>
      <c r="D51" s="93"/>
      <c r="E51" s="93"/>
    </row>
    <row r="52" spans="1:5" x14ac:dyDescent="0.25">
      <c r="A52" s="93"/>
      <c r="C52" s="93"/>
      <c r="D52" s="93"/>
      <c r="E52" s="93"/>
    </row>
    <row r="53" spans="1:5" x14ac:dyDescent="0.25">
      <c r="A53" s="93"/>
      <c r="C53" s="93"/>
      <c r="D53" s="93"/>
      <c r="E53" s="93"/>
    </row>
    <row r="54" spans="1:5" x14ac:dyDescent="0.25">
      <c r="A54" s="93"/>
      <c r="C54" s="93"/>
      <c r="D54" s="93"/>
      <c r="E54" s="93"/>
    </row>
    <row r="55" spans="1:5" x14ac:dyDescent="0.25">
      <c r="A55" s="93"/>
      <c r="C55" s="93"/>
      <c r="D55" s="93"/>
      <c r="E55" s="93"/>
    </row>
    <row r="56" spans="1:5" x14ac:dyDescent="0.25">
      <c r="A56" s="93"/>
      <c r="C56" s="93"/>
      <c r="D56" s="93"/>
      <c r="E56" s="93"/>
    </row>
    <row r="57" spans="1:5" x14ac:dyDescent="0.25">
      <c r="A57" s="93"/>
      <c r="C57" s="93"/>
      <c r="D57" s="93"/>
      <c r="E57" s="93"/>
    </row>
    <row r="58" spans="1:5" x14ac:dyDescent="0.25">
      <c r="A58" s="93"/>
      <c r="C58" s="93"/>
      <c r="D58" s="93"/>
      <c r="E58" s="93"/>
    </row>
    <row r="59" spans="1:5" x14ac:dyDescent="0.25">
      <c r="A59" s="93"/>
      <c r="C59" s="93"/>
      <c r="D59" s="93"/>
      <c r="E59" s="93"/>
    </row>
    <row r="60" spans="1:5" x14ac:dyDescent="0.25">
      <c r="A60" s="93"/>
      <c r="C60" s="93"/>
      <c r="D60" s="93"/>
      <c r="E60" s="93"/>
    </row>
    <row r="61" spans="1:5" x14ac:dyDescent="0.25">
      <c r="A61" s="93"/>
      <c r="C61" s="93"/>
      <c r="D61" s="93"/>
      <c r="E61" s="93"/>
    </row>
    <row r="62" spans="1:5" x14ac:dyDescent="0.25">
      <c r="A62" s="93"/>
      <c r="C62" s="93"/>
      <c r="D62" s="93"/>
      <c r="E62" s="93"/>
    </row>
    <row r="63" spans="1:5" x14ac:dyDescent="0.25">
      <c r="A63" s="93"/>
      <c r="C63" s="93"/>
      <c r="D63" s="93"/>
      <c r="E63" s="93"/>
    </row>
    <row r="64" spans="1:5" x14ac:dyDescent="0.25">
      <c r="A64" s="93"/>
      <c r="C64" s="93"/>
      <c r="D64" s="93"/>
      <c r="E64" s="93"/>
    </row>
    <row r="65" spans="1:5" x14ac:dyDescent="0.25">
      <c r="A65" s="93"/>
      <c r="C65" s="93"/>
      <c r="D65" s="93"/>
      <c r="E65" s="93"/>
    </row>
    <row r="66" spans="1:5" x14ac:dyDescent="0.25">
      <c r="A66" s="93"/>
      <c r="C66" s="93"/>
      <c r="D66" s="93"/>
      <c r="E66" s="93"/>
    </row>
    <row r="67" spans="1:5" x14ac:dyDescent="0.25">
      <c r="A67" s="93"/>
      <c r="C67" s="93"/>
      <c r="D67" s="93"/>
      <c r="E67" s="93"/>
    </row>
    <row r="68" spans="1:5" x14ac:dyDescent="0.25">
      <c r="A68" s="93"/>
      <c r="C68" s="93"/>
      <c r="D68" s="93"/>
      <c r="E68" s="93"/>
    </row>
    <row r="69" spans="1:5" x14ac:dyDescent="0.25">
      <c r="A69" s="93"/>
      <c r="C69" s="93"/>
      <c r="D69" s="93"/>
      <c r="E69" s="93"/>
    </row>
    <row r="70" spans="1:5" x14ac:dyDescent="0.25">
      <c r="A70" s="93"/>
      <c r="C70" s="93"/>
      <c r="D70" s="93"/>
      <c r="E70" s="93"/>
    </row>
    <row r="71" spans="1:5" x14ac:dyDescent="0.25">
      <c r="A71" s="93"/>
      <c r="C71" s="93"/>
      <c r="D71" s="93"/>
      <c r="E71" s="93"/>
    </row>
    <row r="72" spans="1:5" x14ac:dyDescent="0.25">
      <c r="A72" s="93"/>
      <c r="C72" s="93"/>
      <c r="D72" s="93"/>
      <c r="E72" s="93"/>
    </row>
    <row r="73" spans="1:5" x14ac:dyDescent="0.25">
      <c r="A73" s="93"/>
      <c r="C73" s="93"/>
      <c r="D73" s="93"/>
      <c r="E73" s="93"/>
    </row>
    <row r="74" spans="1:5" x14ac:dyDescent="0.25">
      <c r="A74" s="93"/>
      <c r="C74" s="93"/>
      <c r="D74" s="93"/>
      <c r="E74" s="93"/>
    </row>
    <row r="75" spans="1:5" x14ac:dyDescent="0.25">
      <c r="A75" s="93"/>
      <c r="C75" s="93"/>
      <c r="D75" s="93"/>
      <c r="E75" s="93"/>
    </row>
    <row r="76" spans="1:5" x14ac:dyDescent="0.25">
      <c r="A76" s="93"/>
      <c r="C76" s="93"/>
      <c r="D76" s="93"/>
      <c r="E76" s="93"/>
    </row>
    <row r="77" spans="1:5" x14ac:dyDescent="0.25">
      <c r="A77" s="93"/>
      <c r="C77" s="93"/>
      <c r="D77" s="93"/>
      <c r="E77" s="93"/>
    </row>
    <row r="78" spans="1:5" x14ac:dyDescent="0.25">
      <c r="A78" s="93"/>
      <c r="C78" s="93"/>
      <c r="D78" s="93"/>
      <c r="E78" s="93"/>
    </row>
    <row r="79" spans="1:5" x14ac:dyDescent="0.25">
      <c r="A79" s="93"/>
      <c r="C79" s="93"/>
      <c r="D79" s="93"/>
      <c r="E79" s="93"/>
    </row>
    <row r="80" spans="1:5" x14ac:dyDescent="0.25">
      <c r="A80" s="93"/>
      <c r="C80" s="93"/>
      <c r="D80" s="93"/>
      <c r="E80" s="93"/>
    </row>
    <row r="81" spans="1:5" x14ac:dyDescent="0.25">
      <c r="A81" s="93"/>
      <c r="C81" s="93"/>
      <c r="D81" s="93"/>
      <c r="E81" s="93"/>
    </row>
    <row r="82" spans="1:5" x14ac:dyDescent="0.25">
      <c r="A82" s="93"/>
      <c r="C82" s="93"/>
      <c r="D82" s="93"/>
      <c r="E82" s="93"/>
    </row>
    <row r="83" spans="1:5" x14ac:dyDescent="0.25">
      <c r="A83" s="93"/>
      <c r="C83" s="93"/>
      <c r="D83" s="93"/>
      <c r="E83" s="93"/>
    </row>
    <row r="84" spans="1:5" x14ac:dyDescent="0.25">
      <c r="A84" s="93"/>
      <c r="C84" s="93"/>
      <c r="D84" s="93"/>
      <c r="E84" s="93"/>
    </row>
    <row r="85" spans="1:5" x14ac:dyDescent="0.25">
      <c r="A85" s="93"/>
      <c r="C85" s="93"/>
      <c r="D85" s="93"/>
      <c r="E85" s="93"/>
    </row>
    <row r="86" spans="1:5" x14ac:dyDescent="0.25">
      <c r="A86" s="93"/>
      <c r="C86" s="93"/>
      <c r="D86" s="93"/>
      <c r="E86" s="93"/>
    </row>
    <row r="87" spans="1:5" x14ac:dyDescent="0.25">
      <c r="A87" s="93"/>
      <c r="C87" s="93"/>
      <c r="D87" s="93"/>
      <c r="E87" s="93"/>
    </row>
    <row r="88" spans="1:5" x14ac:dyDescent="0.25">
      <c r="A88" s="93"/>
      <c r="C88" s="93"/>
      <c r="D88" s="93"/>
      <c r="E88" s="93"/>
    </row>
    <row r="89" spans="1:5" x14ac:dyDescent="0.25">
      <c r="A89" s="93"/>
      <c r="C89" s="93"/>
      <c r="D89" s="93"/>
      <c r="E89" s="93"/>
    </row>
    <row r="90" spans="1:5" x14ac:dyDescent="0.25">
      <c r="A90" s="93"/>
      <c r="C90" s="93"/>
      <c r="D90" s="93"/>
      <c r="E90" s="93"/>
    </row>
    <row r="91" spans="1:5" x14ac:dyDescent="0.25">
      <c r="A91" s="93"/>
      <c r="C91" s="93"/>
      <c r="D91" s="93"/>
      <c r="E91" s="93"/>
    </row>
    <row r="92" spans="1:5" x14ac:dyDescent="0.25">
      <c r="A92" s="93"/>
      <c r="C92" s="93"/>
      <c r="D92" s="93"/>
      <c r="E92" s="93"/>
    </row>
    <row r="93" spans="1:5" x14ac:dyDescent="0.25">
      <c r="A93" s="93"/>
      <c r="C93" s="93"/>
      <c r="D93" s="93"/>
      <c r="E93" s="93"/>
    </row>
    <row r="94" spans="1:5" x14ac:dyDescent="0.25">
      <c r="A94" s="93"/>
      <c r="C94" s="93"/>
      <c r="D94" s="93"/>
      <c r="E94" s="93"/>
    </row>
    <row r="95" spans="1:5" x14ac:dyDescent="0.25">
      <c r="A95" s="93"/>
      <c r="C95" s="93"/>
      <c r="D95" s="93"/>
      <c r="E95" s="93"/>
    </row>
    <row r="96" spans="1:5" x14ac:dyDescent="0.25">
      <c r="A96" s="93"/>
      <c r="C96" s="93"/>
      <c r="D96" s="93"/>
      <c r="E96" s="93"/>
    </row>
    <row r="97" spans="1:5" x14ac:dyDescent="0.25">
      <c r="A97" s="93"/>
      <c r="C97" s="93"/>
      <c r="D97" s="93"/>
      <c r="E97" s="93"/>
    </row>
    <row r="98" spans="1:5" x14ac:dyDescent="0.25">
      <c r="A98" s="93"/>
      <c r="C98" s="93"/>
      <c r="D98" s="93"/>
      <c r="E98" s="93"/>
    </row>
    <row r="99" spans="1:5" x14ac:dyDescent="0.25">
      <c r="A99" s="93"/>
      <c r="C99" s="93"/>
      <c r="D99" s="93"/>
      <c r="E99" s="93"/>
    </row>
    <row r="100" spans="1:5" x14ac:dyDescent="0.25">
      <c r="A100" s="93"/>
      <c r="C100" s="93"/>
      <c r="D100" s="93"/>
      <c r="E100" s="93"/>
    </row>
    <row r="101" spans="1:5" x14ac:dyDescent="0.25">
      <c r="A101" s="93"/>
      <c r="C101" s="93"/>
      <c r="D101" s="93"/>
      <c r="E101" s="93"/>
    </row>
    <row r="102" spans="1:5" x14ac:dyDescent="0.25">
      <c r="A102" s="93"/>
      <c r="C102" s="93"/>
      <c r="D102" s="93"/>
      <c r="E102" s="93"/>
    </row>
    <row r="103" spans="1:5" x14ac:dyDescent="0.25">
      <c r="A103" s="93"/>
      <c r="C103" s="93"/>
      <c r="D103" s="93"/>
      <c r="E103" s="93"/>
    </row>
    <row r="104" spans="1:5" x14ac:dyDescent="0.25">
      <c r="A104" s="93"/>
      <c r="C104" s="93"/>
      <c r="D104" s="93"/>
      <c r="E104" s="93"/>
    </row>
    <row r="105" spans="1:5" x14ac:dyDescent="0.25">
      <c r="A105" s="93"/>
      <c r="C105" s="93"/>
      <c r="D105" s="93"/>
      <c r="E105" s="93"/>
    </row>
    <row r="106" spans="1:5" x14ac:dyDescent="0.25">
      <c r="A106" s="93"/>
      <c r="C106" s="93"/>
      <c r="D106" s="93"/>
      <c r="E106" s="93"/>
    </row>
    <row r="107" spans="1:5" x14ac:dyDescent="0.25">
      <c r="A107" s="93"/>
      <c r="C107" s="93"/>
      <c r="D107" s="93"/>
      <c r="E107" s="93"/>
    </row>
    <row r="108" spans="1:5" x14ac:dyDescent="0.25">
      <c r="A108" s="93"/>
      <c r="C108" s="93"/>
      <c r="D108" s="93"/>
      <c r="E108" s="93"/>
    </row>
    <row r="109" spans="1:5" x14ac:dyDescent="0.25">
      <c r="A109" s="93"/>
      <c r="C109" s="93"/>
      <c r="D109" s="93"/>
      <c r="E109" s="93"/>
    </row>
    <row r="110" spans="1:5" x14ac:dyDescent="0.25">
      <c r="A110" s="93"/>
      <c r="C110" s="93"/>
      <c r="D110" s="93"/>
      <c r="E110" s="93"/>
    </row>
    <row r="111" spans="1:5" x14ac:dyDescent="0.25">
      <c r="A111" s="93"/>
      <c r="C111" s="93"/>
      <c r="D111" s="93"/>
      <c r="E111" s="93"/>
    </row>
    <row r="112" spans="1:5" x14ac:dyDescent="0.25">
      <c r="A112" s="93"/>
      <c r="C112" s="93"/>
      <c r="D112" s="93"/>
      <c r="E112" s="93"/>
    </row>
    <row r="113" spans="1:5" x14ac:dyDescent="0.25">
      <c r="A113" s="93"/>
      <c r="C113" s="93"/>
      <c r="D113" s="93"/>
      <c r="E113" s="93"/>
    </row>
    <row r="114" spans="1:5" x14ac:dyDescent="0.25">
      <c r="A114" s="93"/>
      <c r="C114" s="93"/>
      <c r="D114" s="93"/>
      <c r="E114" s="93"/>
    </row>
    <row r="115" spans="1:5" x14ac:dyDescent="0.25">
      <c r="A115" s="93"/>
      <c r="C115" s="93"/>
      <c r="D115" s="93"/>
      <c r="E115" s="93"/>
    </row>
    <row r="116" spans="1:5" x14ac:dyDescent="0.25">
      <c r="A116" s="93"/>
      <c r="C116" s="93"/>
      <c r="D116" s="93"/>
      <c r="E116" s="93"/>
    </row>
    <row r="117" spans="1:5" x14ac:dyDescent="0.25">
      <c r="A117" s="93"/>
      <c r="C117" s="93"/>
      <c r="D117" s="93"/>
      <c r="E117" s="93"/>
    </row>
    <row r="118" spans="1:5" x14ac:dyDescent="0.25">
      <c r="A118" s="93"/>
      <c r="C118" s="93"/>
      <c r="D118" s="93"/>
      <c r="E118" s="93"/>
    </row>
    <row r="119" spans="1:5" x14ac:dyDescent="0.25">
      <c r="A119" s="93"/>
      <c r="C119" s="93"/>
      <c r="D119" s="93"/>
      <c r="E119" s="93"/>
    </row>
    <row r="120" spans="1:5" x14ac:dyDescent="0.25">
      <c r="A120" s="93"/>
      <c r="C120" s="93"/>
      <c r="D120" s="93"/>
      <c r="E120" s="93"/>
    </row>
    <row r="121" spans="1:5" x14ac:dyDescent="0.25">
      <c r="A121" s="93"/>
      <c r="C121" s="93"/>
      <c r="D121" s="93"/>
      <c r="E121" s="93"/>
    </row>
    <row r="122" spans="1:5" x14ac:dyDescent="0.25">
      <c r="A122" s="93"/>
      <c r="C122" s="93"/>
      <c r="D122" s="93"/>
      <c r="E122" s="93"/>
    </row>
    <row r="123" spans="1:5" x14ac:dyDescent="0.25">
      <c r="A123" s="93"/>
      <c r="C123" s="93"/>
      <c r="D123" s="93"/>
      <c r="E123" s="93"/>
    </row>
    <row r="124" spans="1:5" x14ac:dyDescent="0.25">
      <c r="A124" s="93"/>
      <c r="C124" s="93"/>
      <c r="D124" s="93"/>
      <c r="E124" s="93"/>
    </row>
    <row r="125" spans="1:5" x14ac:dyDescent="0.25">
      <c r="A125" s="93"/>
      <c r="C125" s="93"/>
      <c r="D125" s="93"/>
      <c r="E125" s="93"/>
    </row>
    <row r="126" spans="1:5" x14ac:dyDescent="0.25">
      <c r="A126" s="93"/>
      <c r="C126" s="93"/>
      <c r="D126" s="93"/>
      <c r="E126" s="93"/>
    </row>
    <row r="127" spans="1:5" x14ac:dyDescent="0.25">
      <c r="A127" s="93"/>
      <c r="C127" s="93"/>
      <c r="D127" s="93"/>
      <c r="E127" s="93"/>
    </row>
    <row r="128" spans="1:5" x14ac:dyDescent="0.25">
      <c r="A128" s="93"/>
      <c r="C128" s="93"/>
      <c r="D128" s="93"/>
      <c r="E128" s="93"/>
    </row>
    <row r="129" spans="1:5" x14ac:dyDescent="0.25">
      <c r="A129" s="93"/>
      <c r="C129" s="93"/>
      <c r="D129" s="93"/>
      <c r="E129" s="93"/>
    </row>
    <row r="130" spans="1:5" x14ac:dyDescent="0.25">
      <c r="A130" s="93"/>
      <c r="C130" s="93"/>
      <c r="D130" s="93"/>
      <c r="E130" s="93"/>
    </row>
    <row r="131" spans="1:5" x14ac:dyDescent="0.25">
      <c r="A131" s="93"/>
      <c r="C131" s="93"/>
      <c r="D131" s="93"/>
      <c r="E131" s="93"/>
    </row>
    <row r="132" spans="1:5" x14ac:dyDescent="0.25">
      <c r="A132" s="93"/>
      <c r="C132" s="93"/>
      <c r="D132" s="93"/>
      <c r="E132" s="93"/>
    </row>
    <row r="133" spans="1:5" x14ac:dyDescent="0.25">
      <c r="A133" s="93"/>
      <c r="C133" s="93"/>
      <c r="D133" s="93"/>
      <c r="E133" s="93"/>
    </row>
    <row r="134" spans="1:5" x14ac:dyDescent="0.25">
      <c r="A134" s="93"/>
      <c r="C134" s="93"/>
      <c r="D134" s="93"/>
      <c r="E134" s="93"/>
    </row>
    <row r="135" spans="1:5" x14ac:dyDescent="0.25">
      <c r="A135" s="93"/>
      <c r="C135" s="93"/>
      <c r="D135" s="93"/>
      <c r="E135" s="93"/>
    </row>
    <row r="136" spans="1:5" x14ac:dyDescent="0.25">
      <c r="A136" s="93"/>
      <c r="C136" s="93"/>
      <c r="D136" s="93"/>
      <c r="E136" s="93"/>
    </row>
    <row r="137" spans="1:5" x14ac:dyDescent="0.25">
      <c r="A137" s="93"/>
      <c r="C137" s="93"/>
      <c r="D137" s="93"/>
      <c r="E137" s="93"/>
    </row>
    <row r="138" spans="1:5" x14ac:dyDescent="0.25">
      <c r="A138" s="93"/>
      <c r="C138" s="93"/>
      <c r="D138" s="93"/>
      <c r="E138" s="93"/>
    </row>
    <row r="139" spans="1:5" x14ac:dyDescent="0.25">
      <c r="A139" s="93"/>
      <c r="C139" s="93"/>
      <c r="D139" s="93"/>
      <c r="E139" s="93"/>
    </row>
    <row r="140" spans="1:5" x14ac:dyDescent="0.25">
      <c r="A140" s="93"/>
      <c r="C140" s="93"/>
      <c r="D140" s="93"/>
      <c r="E140" s="93"/>
    </row>
    <row r="141" spans="1:5" x14ac:dyDescent="0.25">
      <c r="A141" s="93"/>
      <c r="C141" s="93"/>
      <c r="D141" s="93"/>
      <c r="E141" s="93"/>
    </row>
    <row r="142" spans="1:5" x14ac:dyDescent="0.25">
      <c r="A142" s="93"/>
      <c r="C142" s="93"/>
      <c r="D142" s="93"/>
      <c r="E142" s="93"/>
    </row>
    <row r="143" spans="1:5" x14ac:dyDescent="0.25">
      <c r="A143" s="93"/>
      <c r="C143" s="93"/>
      <c r="D143" s="93"/>
      <c r="E143" s="93"/>
    </row>
    <row r="144" spans="1:5" x14ac:dyDescent="0.25">
      <c r="A144" s="93"/>
      <c r="C144" s="93"/>
      <c r="D144" s="93"/>
      <c r="E144" s="93"/>
    </row>
    <row r="145" spans="1:5" x14ac:dyDescent="0.25">
      <c r="A145" s="93"/>
      <c r="C145" s="93"/>
      <c r="D145" s="93"/>
      <c r="E145" s="93"/>
    </row>
    <row r="146" spans="1:5" x14ac:dyDescent="0.25">
      <c r="A146" s="93"/>
      <c r="C146" s="93"/>
      <c r="D146" s="93"/>
      <c r="E146" s="93"/>
    </row>
    <row r="147" spans="1:5" x14ac:dyDescent="0.25">
      <c r="A147" s="93"/>
      <c r="C147" s="93"/>
      <c r="D147" s="93"/>
      <c r="E147" s="93"/>
    </row>
    <row r="148" spans="1:5" x14ac:dyDescent="0.25">
      <c r="A148" s="93"/>
      <c r="C148" s="93"/>
      <c r="D148" s="93"/>
      <c r="E148" s="93"/>
    </row>
    <row r="149" spans="1:5" x14ac:dyDescent="0.25">
      <c r="A149" s="93"/>
      <c r="C149" s="93"/>
      <c r="D149" s="93"/>
      <c r="E149" s="93"/>
    </row>
    <row r="150" spans="1:5" x14ac:dyDescent="0.25">
      <c r="A150" s="93"/>
      <c r="C150" s="93"/>
      <c r="D150" s="93"/>
      <c r="E150" s="93"/>
    </row>
    <row r="151" spans="1:5" x14ac:dyDescent="0.25">
      <c r="A151" s="93"/>
      <c r="C151" s="93"/>
      <c r="D151" s="93"/>
      <c r="E151" s="93"/>
    </row>
    <row r="152" spans="1:5" x14ac:dyDescent="0.25">
      <c r="A152" s="93"/>
      <c r="C152" s="93"/>
      <c r="D152" s="93"/>
      <c r="E152" s="93"/>
    </row>
    <row r="153" spans="1:5" x14ac:dyDescent="0.25">
      <c r="A153" s="93"/>
      <c r="C153" s="93"/>
      <c r="D153" s="93"/>
      <c r="E153" s="93"/>
    </row>
    <row r="154" spans="1:5" x14ac:dyDescent="0.25">
      <c r="A154" s="93"/>
      <c r="C154" s="93"/>
      <c r="D154" s="93"/>
      <c r="E154" s="93"/>
    </row>
    <row r="155" spans="1:5" x14ac:dyDescent="0.25">
      <c r="A155" s="93"/>
      <c r="C155" s="93"/>
      <c r="D155" s="93"/>
      <c r="E155" s="93"/>
    </row>
    <row r="156" spans="1:5" x14ac:dyDescent="0.25">
      <c r="A156" s="93"/>
      <c r="C156" s="93"/>
      <c r="D156" s="93"/>
      <c r="E156" s="93"/>
    </row>
    <row r="157" spans="1:5" x14ac:dyDescent="0.25">
      <c r="A157" s="93"/>
      <c r="C157" s="93"/>
      <c r="D157" s="93"/>
      <c r="E157" s="93"/>
    </row>
    <row r="158" spans="1:5" x14ac:dyDescent="0.25">
      <c r="A158" s="93"/>
      <c r="C158" s="93"/>
      <c r="D158" s="93"/>
      <c r="E158" s="93"/>
    </row>
    <row r="159" spans="1:5" x14ac:dyDescent="0.25">
      <c r="A159" s="93"/>
      <c r="C159" s="93"/>
      <c r="D159" s="93"/>
      <c r="E159" s="93"/>
    </row>
    <row r="160" spans="1:5" x14ac:dyDescent="0.25">
      <c r="A160" s="93"/>
      <c r="C160" s="93"/>
      <c r="D160" s="93"/>
      <c r="E160" s="93"/>
    </row>
    <row r="161" spans="1:5" x14ac:dyDescent="0.25">
      <c r="A161" s="93"/>
      <c r="C161" s="93"/>
      <c r="D161" s="93"/>
      <c r="E161" s="93"/>
    </row>
    <row r="162" spans="1:5" x14ac:dyDescent="0.25">
      <c r="A162" s="93"/>
      <c r="C162" s="93"/>
      <c r="D162" s="93"/>
      <c r="E162" s="93"/>
    </row>
    <row r="163" spans="1:5" x14ac:dyDescent="0.25">
      <c r="A163" s="93"/>
      <c r="C163" s="93"/>
      <c r="D163" s="93"/>
      <c r="E163" s="93"/>
    </row>
    <row r="164" spans="1:5" x14ac:dyDescent="0.25">
      <c r="A164" s="93"/>
      <c r="C164" s="93"/>
      <c r="D164" s="93"/>
      <c r="E164" s="93"/>
    </row>
    <row r="165" spans="1:5" x14ac:dyDescent="0.25">
      <c r="A165" s="93"/>
      <c r="C165" s="93"/>
      <c r="D165" s="93"/>
      <c r="E165" s="93"/>
    </row>
    <row r="166" spans="1:5" x14ac:dyDescent="0.25">
      <c r="A166" s="93"/>
      <c r="C166" s="93"/>
      <c r="D166" s="93"/>
      <c r="E166" s="93"/>
    </row>
    <row r="167" spans="1:5" x14ac:dyDescent="0.25">
      <c r="A167" s="93"/>
      <c r="C167" s="93"/>
      <c r="D167" s="93"/>
      <c r="E167" s="93"/>
    </row>
    <row r="168" spans="1:5" x14ac:dyDescent="0.25">
      <c r="A168" s="93"/>
      <c r="C168" s="93"/>
      <c r="D168" s="93"/>
      <c r="E168" s="93"/>
    </row>
    <row r="169" spans="1:5" x14ac:dyDescent="0.25">
      <c r="A169" s="93"/>
      <c r="C169" s="93"/>
      <c r="D169" s="93"/>
      <c r="E169" s="93"/>
    </row>
    <row r="170" spans="1:5" x14ac:dyDescent="0.25">
      <c r="A170" s="93"/>
      <c r="C170" s="93"/>
      <c r="D170" s="93"/>
      <c r="E170" s="93"/>
    </row>
    <row r="171" spans="1:5" x14ac:dyDescent="0.25">
      <c r="A171" s="93"/>
      <c r="C171" s="93"/>
      <c r="D171" s="93"/>
      <c r="E171" s="93"/>
    </row>
    <row r="172" spans="1:5" x14ac:dyDescent="0.25">
      <c r="A172" s="93"/>
      <c r="C172" s="93"/>
      <c r="D172" s="93"/>
      <c r="E172" s="93"/>
    </row>
    <row r="173" spans="1:5" x14ac:dyDescent="0.25">
      <c r="A173" s="93"/>
      <c r="C173" s="93"/>
      <c r="D173" s="93"/>
      <c r="E173" s="93"/>
    </row>
    <row r="174" spans="1:5" x14ac:dyDescent="0.25">
      <c r="A174" s="93"/>
      <c r="C174" s="93"/>
      <c r="D174" s="93"/>
      <c r="E174" s="93"/>
    </row>
    <row r="175" spans="1:5" x14ac:dyDescent="0.25">
      <c r="A175" s="93"/>
      <c r="C175" s="93"/>
      <c r="D175" s="93"/>
      <c r="E175" s="93"/>
    </row>
    <row r="176" spans="1:5" x14ac:dyDescent="0.25">
      <c r="A176" s="93"/>
      <c r="C176" s="93"/>
      <c r="D176" s="93"/>
      <c r="E176" s="93"/>
    </row>
    <row r="177" spans="1:5" x14ac:dyDescent="0.25">
      <c r="A177" s="93"/>
      <c r="C177" s="93"/>
      <c r="D177" s="93"/>
      <c r="E177" s="93"/>
    </row>
    <row r="178" spans="1:5" x14ac:dyDescent="0.25">
      <c r="A178" s="93"/>
      <c r="C178" s="93"/>
      <c r="D178" s="93"/>
      <c r="E178" s="93"/>
    </row>
    <row r="179" spans="1:5" x14ac:dyDescent="0.25">
      <c r="A179" s="93"/>
      <c r="C179" s="93"/>
      <c r="D179" s="93"/>
      <c r="E179" s="93"/>
    </row>
    <row r="180" spans="1:5" x14ac:dyDescent="0.25">
      <c r="A180" s="93"/>
      <c r="C180" s="93"/>
      <c r="D180" s="93"/>
      <c r="E180" s="93"/>
    </row>
    <row r="181" spans="1:5" x14ac:dyDescent="0.25">
      <c r="A181" s="93"/>
      <c r="C181" s="93"/>
      <c r="D181" s="93"/>
      <c r="E181" s="93"/>
    </row>
    <row r="182" spans="1:5" x14ac:dyDescent="0.25">
      <c r="A182" s="93"/>
      <c r="C182" s="93"/>
      <c r="D182" s="93"/>
      <c r="E182" s="93"/>
    </row>
    <row r="183" spans="1:5" x14ac:dyDescent="0.25">
      <c r="A183" s="93"/>
      <c r="C183" s="93"/>
      <c r="D183" s="93"/>
      <c r="E183" s="93"/>
    </row>
    <row r="184" spans="1:5" x14ac:dyDescent="0.25">
      <c r="A184" s="93"/>
      <c r="C184" s="93"/>
      <c r="D184" s="93"/>
      <c r="E184" s="93"/>
    </row>
    <row r="185" spans="1:5" x14ac:dyDescent="0.25">
      <c r="A185" s="93"/>
      <c r="C185" s="93"/>
      <c r="D185" s="93"/>
      <c r="E185" s="93"/>
    </row>
    <row r="186" spans="1:5" x14ac:dyDescent="0.25">
      <c r="A186" s="93"/>
      <c r="C186" s="93"/>
      <c r="D186" s="93"/>
      <c r="E186" s="93"/>
    </row>
    <row r="187" spans="1:5" x14ac:dyDescent="0.25">
      <c r="A187" s="93"/>
      <c r="C187" s="93"/>
      <c r="D187" s="93"/>
      <c r="E187" s="93"/>
    </row>
    <row r="188" spans="1:5" x14ac:dyDescent="0.25">
      <c r="A188" s="93"/>
      <c r="C188" s="93"/>
      <c r="D188" s="93"/>
      <c r="E188" s="93"/>
    </row>
    <row r="189" spans="1:5" x14ac:dyDescent="0.25">
      <c r="A189" s="93"/>
      <c r="C189" s="93"/>
      <c r="D189" s="93"/>
      <c r="E189" s="93"/>
    </row>
    <row r="190" spans="1:5" x14ac:dyDescent="0.25">
      <c r="A190" s="93"/>
      <c r="C190" s="93"/>
      <c r="D190" s="93"/>
      <c r="E190" s="93"/>
    </row>
    <row r="191" spans="1:5" x14ac:dyDescent="0.25">
      <c r="A191" s="93"/>
      <c r="C191" s="93"/>
      <c r="D191" s="93"/>
      <c r="E191" s="93"/>
    </row>
    <row r="192" spans="1:5" x14ac:dyDescent="0.25">
      <c r="A192" s="93"/>
      <c r="C192" s="93"/>
      <c r="D192" s="93"/>
      <c r="E192" s="93"/>
    </row>
    <row r="193" spans="1:5" x14ac:dyDescent="0.25">
      <c r="A193" s="93"/>
      <c r="C193" s="93"/>
      <c r="D193" s="93"/>
      <c r="E193" s="93"/>
    </row>
    <row r="194" spans="1:5" x14ac:dyDescent="0.25">
      <c r="A194" s="93"/>
      <c r="C194" s="93"/>
      <c r="D194" s="93"/>
      <c r="E194" s="93"/>
    </row>
    <row r="195" spans="1:5" x14ac:dyDescent="0.25">
      <c r="A195" s="93"/>
      <c r="C195" s="93"/>
      <c r="D195" s="93"/>
      <c r="E195" s="93"/>
    </row>
    <row r="196" spans="1:5" x14ac:dyDescent="0.25">
      <c r="A196" s="93"/>
      <c r="C196" s="93"/>
      <c r="D196" s="93"/>
      <c r="E196" s="93"/>
    </row>
    <row r="197" spans="1:5" x14ac:dyDescent="0.25">
      <c r="A197" s="93"/>
      <c r="C197" s="93"/>
      <c r="D197" s="93"/>
      <c r="E197" s="93"/>
    </row>
    <row r="198" spans="1:5" x14ac:dyDescent="0.25">
      <c r="A198" s="93"/>
      <c r="C198" s="93"/>
      <c r="D198" s="93"/>
      <c r="E198" s="93"/>
    </row>
    <row r="199" spans="1:5" x14ac:dyDescent="0.25">
      <c r="A199" s="93"/>
      <c r="C199" s="93"/>
      <c r="D199" s="93"/>
      <c r="E199" s="93"/>
    </row>
    <row r="200" spans="1:5" x14ac:dyDescent="0.25">
      <c r="A200" s="93"/>
      <c r="C200" s="93"/>
      <c r="D200" s="93"/>
      <c r="E200" s="93"/>
    </row>
    <row r="201" spans="1:5" x14ac:dyDescent="0.25">
      <c r="A201" s="93"/>
      <c r="C201" s="93"/>
      <c r="D201" s="93"/>
      <c r="E201" s="93"/>
    </row>
    <row r="202" spans="1:5" x14ac:dyDescent="0.25">
      <c r="A202" s="93"/>
      <c r="C202" s="93"/>
      <c r="D202" s="93"/>
      <c r="E202" s="93"/>
    </row>
    <row r="203" spans="1:5" x14ac:dyDescent="0.25">
      <c r="A203" s="93"/>
      <c r="C203" s="93"/>
      <c r="D203" s="93"/>
      <c r="E203" s="93"/>
    </row>
    <row r="204" spans="1:5" x14ac:dyDescent="0.25">
      <c r="A204" s="93"/>
      <c r="C204" s="93"/>
      <c r="D204" s="93"/>
      <c r="E204" s="93"/>
    </row>
    <row r="205" spans="1:5" x14ac:dyDescent="0.25">
      <c r="A205" s="93"/>
      <c r="C205" s="93"/>
      <c r="D205" s="93"/>
      <c r="E205" s="93"/>
    </row>
    <row r="206" spans="1:5" x14ac:dyDescent="0.25">
      <c r="A206" s="93"/>
      <c r="C206" s="93"/>
      <c r="D206" s="93"/>
      <c r="E206" s="93"/>
    </row>
    <row r="207" spans="1:5" x14ac:dyDescent="0.25">
      <c r="A207" s="93"/>
      <c r="C207" s="93"/>
      <c r="D207" s="93"/>
      <c r="E207" s="93"/>
    </row>
    <row r="208" spans="1:5" x14ac:dyDescent="0.25">
      <c r="A208" s="93"/>
      <c r="C208" s="93"/>
      <c r="D208" s="93"/>
      <c r="E208" s="93"/>
    </row>
    <row r="209" spans="1:5" x14ac:dyDescent="0.25">
      <c r="A209" s="93"/>
      <c r="C209" s="93"/>
      <c r="D209" s="93"/>
      <c r="E209" s="93"/>
    </row>
    <row r="210" spans="1:5" x14ac:dyDescent="0.25">
      <c r="A210" s="93"/>
      <c r="C210" s="93"/>
      <c r="D210" s="93"/>
      <c r="E210" s="93"/>
    </row>
    <row r="211" spans="1:5" x14ac:dyDescent="0.25">
      <c r="A211" s="93"/>
      <c r="C211" s="93"/>
      <c r="D211" s="93"/>
      <c r="E211" s="93"/>
    </row>
    <row r="212" spans="1:5" x14ac:dyDescent="0.25">
      <c r="A212" s="93"/>
      <c r="C212" s="93"/>
      <c r="D212" s="93"/>
      <c r="E212" s="93"/>
    </row>
    <row r="213" spans="1:5" x14ac:dyDescent="0.25">
      <c r="A213" s="93"/>
      <c r="C213" s="93"/>
      <c r="D213" s="93"/>
      <c r="E213" s="93"/>
    </row>
    <row r="214" spans="1:5" x14ac:dyDescent="0.25">
      <c r="A214" s="93"/>
      <c r="C214" s="93"/>
      <c r="D214" s="93"/>
      <c r="E214" s="93"/>
    </row>
    <row r="215" spans="1:5" x14ac:dyDescent="0.25">
      <c r="A215" s="93"/>
      <c r="C215" s="93"/>
      <c r="D215" s="93"/>
      <c r="E215" s="93"/>
    </row>
    <row r="216" spans="1:5" x14ac:dyDescent="0.25">
      <c r="A216" s="93"/>
      <c r="C216" s="93"/>
      <c r="D216" s="93"/>
      <c r="E216" s="93"/>
    </row>
    <row r="217" spans="1:5" x14ac:dyDescent="0.25">
      <c r="A217" s="93"/>
      <c r="C217" s="93"/>
      <c r="D217" s="93"/>
      <c r="E217" s="93"/>
    </row>
    <row r="218" spans="1:5" x14ac:dyDescent="0.25">
      <c r="A218" s="93"/>
      <c r="C218" s="93"/>
      <c r="D218" s="93"/>
      <c r="E218" s="93"/>
    </row>
    <row r="219" spans="1:5" x14ac:dyDescent="0.25">
      <c r="A219" s="93"/>
      <c r="C219" s="93"/>
      <c r="D219" s="93"/>
      <c r="E219" s="93"/>
    </row>
    <row r="220" spans="1:5" x14ac:dyDescent="0.25">
      <c r="A220" s="93"/>
      <c r="C220" s="93"/>
      <c r="D220" s="93"/>
      <c r="E220" s="93"/>
    </row>
    <row r="221" spans="1:5" x14ac:dyDescent="0.25">
      <c r="A221" s="93"/>
      <c r="C221" s="93"/>
      <c r="D221" s="93"/>
      <c r="E221" s="93"/>
    </row>
    <row r="222" spans="1:5" x14ac:dyDescent="0.25">
      <c r="A222" s="93"/>
      <c r="C222" s="93"/>
      <c r="D222" s="93"/>
      <c r="E222" s="93"/>
    </row>
    <row r="223" spans="1:5" x14ac:dyDescent="0.25">
      <c r="A223" s="93"/>
      <c r="C223" s="93"/>
      <c r="D223" s="93"/>
      <c r="E223" s="93"/>
    </row>
    <row r="224" spans="1:5" x14ac:dyDescent="0.25">
      <c r="A224" s="93"/>
      <c r="C224" s="93"/>
      <c r="D224" s="93"/>
      <c r="E224" s="93"/>
    </row>
    <row r="225" spans="1:5" x14ac:dyDescent="0.25">
      <c r="A225" s="93"/>
      <c r="C225" s="93"/>
      <c r="D225" s="93"/>
      <c r="E225" s="93"/>
    </row>
    <row r="226" spans="1:5" x14ac:dyDescent="0.25">
      <c r="A226" s="93"/>
      <c r="C226" s="93"/>
      <c r="D226" s="93"/>
      <c r="E226" s="93"/>
    </row>
    <row r="227" spans="1:5" x14ac:dyDescent="0.25">
      <c r="A227" s="93"/>
      <c r="C227" s="93"/>
      <c r="D227" s="93"/>
      <c r="E227" s="93"/>
    </row>
    <row r="228" spans="1:5" x14ac:dyDescent="0.25">
      <c r="A228" s="93"/>
      <c r="C228" s="93"/>
      <c r="D228" s="93"/>
      <c r="E228" s="93"/>
    </row>
    <row r="229" spans="1:5" x14ac:dyDescent="0.25">
      <c r="A229" s="93"/>
      <c r="C229" s="93"/>
      <c r="D229" s="93"/>
      <c r="E229" s="93"/>
    </row>
    <row r="230" spans="1:5" x14ac:dyDescent="0.25">
      <c r="A230" s="93"/>
      <c r="C230" s="93"/>
      <c r="D230" s="93"/>
      <c r="E230" s="93"/>
    </row>
    <row r="231" spans="1:5" x14ac:dyDescent="0.25">
      <c r="A231" s="93"/>
      <c r="C231" s="93"/>
      <c r="D231" s="93"/>
      <c r="E231" s="93"/>
    </row>
    <row r="232" spans="1:5" x14ac:dyDescent="0.25">
      <c r="A232" s="93"/>
      <c r="C232" s="93"/>
      <c r="D232" s="93"/>
      <c r="E232" s="93"/>
    </row>
    <row r="233" spans="1:5" x14ac:dyDescent="0.25">
      <c r="A233" s="93"/>
      <c r="C233" s="93"/>
      <c r="D233" s="93"/>
      <c r="E233" s="93"/>
    </row>
    <row r="234" spans="1:5" x14ac:dyDescent="0.25">
      <c r="A234" s="93"/>
      <c r="C234" s="93"/>
      <c r="D234" s="93"/>
      <c r="E234" s="93"/>
    </row>
    <row r="235" spans="1:5" x14ac:dyDescent="0.25">
      <c r="A235" s="93"/>
      <c r="C235" s="93"/>
      <c r="D235" s="93"/>
      <c r="E235" s="93"/>
    </row>
    <row r="236" spans="1:5" x14ac:dyDescent="0.25">
      <c r="A236" s="93"/>
      <c r="C236" s="93"/>
      <c r="D236" s="93"/>
      <c r="E236" s="93"/>
    </row>
    <row r="237" spans="1:5" x14ac:dyDescent="0.25">
      <c r="A237" s="93"/>
      <c r="C237" s="93"/>
      <c r="D237" s="93"/>
      <c r="E237" s="93"/>
    </row>
    <row r="238" spans="1:5" x14ac:dyDescent="0.25">
      <c r="A238" s="93"/>
      <c r="C238" s="93"/>
      <c r="D238" s="93"/>
      <c r="E238" s="93"/>
    </row>
    <row r="239" spans="1:5" x14ac:dyDescent="0.25">
      <c r="A239" s="93"/>
      <c r="C239" s="93"/>
      <c r="D239" s="93"/>
      <c r="E239" s="93"/>
    </row>
    <row r="240" spans="1:5" x14ac:dyDescent="0.25">
      <c r="A240" s="93"/>
      <c r="C240" s="93"/>
      <c r="D240" s="93"/>
      <c r="E240" s="93"/>
    </row>
    <row r="241" spans="1:5" x14ac:dyDescent="0.25">
      <c r="A241" s="93"/>
      <c r="C241" s="93"/>
      <c r="D241" s="93"/>
      <c r="E241" s="93"/>
    </row>
    <row r="242" spans="1:5" x14ac:dyDescent="0.25">
      <c r="A242" s="93"/>
      <c r="C242" s="93"/>
      <c r="D242" s="93"/>
      <c r="E242" s="93"/>
    </row>
    <row r="243" spans="1:5" x14ac:dyDescent="0.25">
      <c r="A243" s="93"/>
      <c r="C243" s="93"/>
      <c r="D243" s="93"/>
      <c r="E243" s="93"/>
    </row>
    <row r="244" spans="1:5" x14ac:dyDescent="0.25">
      <c r="A244" s="93"/>
      <c r="C244" s="93"/>
      <c r="D244" s="93"/>
      <c r="E244" s="93"/>
    </row>
    <row r="245" spans="1:5" x14ac:dyDescent="0.25">
      <c r="A245" s="93"/>
      <c r="C245" s="93"/>
      <c r="D245" s="93"/>
      <c r="E245" s="93"/>
    </row>
    <row r="246" spans="1:5" x14ac:dyDescent="0.25">
      <c r="A246" s="93"/>
      <c r="C246" s="93"/>
      <c r="D246" s="93"/>
      <c r="E246" s="93"/>
    </row>
    <row r="247" spans="1:5" x14ac:dyDescent="0.25">
      <c r="A247" s="93"/>
      <c r="C247" s="93"/>
      <c r="D247" s="93"/>
      <c r="E247" s="93"/>
    </row>
    <row r="248" spans="1:5" x14ac:dyDescent="0.25">
      <c r="A248" s="93"/>
      <c r="C248" s="93"/>
      <c r="D248" s="93"/>
      <c r="E248" s="93"/>
    </row>
    <row r="249" spans="1:5" x14ac:dyDescent="0.25">
      <c r="A249" s="93"/>
      <c r="C249" s="93"/>
      <c r="D249" s="93"/>
      <c r="E249" s="93"/>
    </row>
    <row r="250" spans="1:5" x14ac:dyDescent="0.25">
      <c r="A250" s="93"/>
      <c r="C250" s="93"/>
      <c r="D250" s="93"/>
      <c r="E250" s="93"/>
    </row>
    <row r="251" spans="1:5" x14ac:dyDescent="0.25">
      <c r="A251" s="93"/>
      <c r="C251" s="93"/>
      <c r="D251" s="93"/>
      <c r="E251" s="93"/>
    </row>
    <row r="252" spans="1:5" x14ac:dyDescent="0.25">
      <c r="A252" s="93"/>
      <c r="C252" s="93"/>
      <c r="D252" s="93"/>
      <c r="E252" s="93"/>
    </row>
    <row r="253" spans="1:5" x14ac:dyDescent="0.25">
      <c r="A253" s="93"/>
      <c r="C253" s="93"/>
      <c r="D253" s="93"/>
      <c r="E253" s="93"/>
    </row>
    <row r="254" spans="1:5" x14ac:dyDescent="0.25">
      <c r="A254" s="93"/>
      <c r="C254" s="93"/>
      <c r="D254" s="93"/>
      <c r="E254" s="93"/>
    </row>
    <row r="255" spans="1:5" x14ac:dyDescent="0.25">
      <c r="A255" s="93"/>
      <c r="C255" s="93"/>
      <c r="D255" s="93"/>
      <c r="E255" s="93"/>
    </row>
    <row r="256" spans="1:5" x14ac:dyDescent="0.25">
      <c r="A256" s="93"/>
      <c r="C256" s="93"/>
      <c r="D256" s="93"/>
      <c r="E256" s="93"/>
    </row>
    <row r="257" spans="1:5" x14ac:dyDescent="0.25">
      <c r="A257" s="93"/>
      <c r="C257" s="93"/>
      <c r="D257" s="93"/>
      <c r="E257" s="93"/>
    </row>
    <row r="258" spans="1:5" x14ac:dyDescent="0.25">
      <c r="A258" s="93"/>
      <c r="C258" s="93"/>
      <c r="D258" s="93"/>
      <c r="E258" s="93"/>
    </row>
    <row r="259" spans="1:5" x14ac:dyDescent="0.25">
      <c r="A259" s="93"/>
      <c r="C259" s="93"/>
      <c r="D259" s="93"/>
      <c r="E259" s="93"/>
    </row>
    <row r="260" spans="1:5" x14ac:dyDescent="0.25">
      <c r="A260" s="93"/>
      <c r="C260" s="93"/>
      <c r="D260" s="93"/>
      <c r="E260" s="93"/>
    </row>
    <row r="261" spans="1:5" x14ac:dyDescent="0.25">
      <c r="A261" s="93"/>
      <c r="C261" s="93"/>
      <c r="D261" s="93"/>
      <c r="E261" s="93"/>
    </row>
    <row r="262" spans="1:5" x14ac:dyDescent="0.25">
      <c r="A262" s="93"/>
      <c r="C262" s="93"/>
      <c r="D262" s="93"/>
      <c r="E262" s="93"/>
    </row>
    <row r="263" spans="1:5" x14ac:dyDescent="0.25">
      <c r="A263" s="93"/>
      <c r="C263" s="93"/>
      <c r="D263" s="93"/>
      <c r="E263" s="93"/>
    </row>
    <row r="264" spans="1:5" x14ac:dyDescent="0.25">
      <c r="A264" s="93"/>
      <c r="C264" s="93"/>
      <c r="D264" s="93"/>
      <c r="E264" s="93"/>
    </row>
    <row r="265" spans="1:5" x14ac:dyDescent="0.25">
      <c r="A265" s="93"/>
      <c r="C265" s="93"/>
      <c r="D265" s="93"/>
      <c r="E265" s="93"/>
    </row>
    <row r="266" spans="1:5" x14ac:dyDescent="0.25">
      <c r="A266" s="93"/>
      <c r="C266" s="93"/>
      <c r="D266" s="93"/>
      <c r="E266" s="93"/>
    </row>
    <row r="267" spans="1:5" x14ac:dyDescent="0.25">
      <c r="A267" s="93"/>
      <c r="C267" s="93"/>
      <c r="D267" s="93"/>
      <c r="E267" s="93"/>
    </row>
    <row r="268" spans="1:5" x14ac:dyDescent="0.25">
      <c r="A268" s="93"/>
      <c r="C268" s="93"/>
      <c r="D268" s="93"/>
      <c r="E268" s="93"/>
    </row>
    <row r="269" spans="1:5" x14ac:dyDescent="0.25">
      <c r="A269" s="93"/>
      <c r="C269" s="93"/>
      <c r="D269" s="93"/>
      <c r="E269" s="93"/>
    </row>
    <row r="270" spans="1:5" x14ac:dyDescent="0.25">
      <c r="A270" s="93"/>
      <c r="C270" s="93"/>
      <c r="D270" s="93"/>
      <c r="E270" s="93"/>
    </row>
    <row r="271" spans="1:5" x14ac:dyDescent="0.25">
      <c r="A271" s="93"/>
      <c r="C271" s="93"/>
      <c r="D271" s="93"/>
      <c r="E271" s="93"/>
    </row>
    <row r="272" spans="1:5" x14ac:dyDescent="0.25">
      <c r="A272" s="93"/>
      <c r="C272" s="93"/>
      <c r="D272" s="93"/>
      <c r="E272" s="93"/>
    </row>
    <row r="273" spans="1:5" x14ac:dyDescent="0.25">
      <c r="A273" s="93"/>
      <c r="C273" s="93"/>
      <c r="D273" s="93"/>
      <c r="E273" s="93"/>
    </row>
    <row r="274" spans="1:5" x14ac:dyDescent="0.25">
      <c r="A274" s="93"/>
      <c r="C274" s="93"/>
      <c r="D274" s="93"/>
      <c r="E274" s="93"/>
    </row>
    <row r="275" spans="1:5" x14ac:dyDescent="0.25">
      <c r="A275" s="93"/>
      <c r="C275" s="93"/>
      <c r="D275" s="93"/>
      <c r="E275" s="93"/>
    </row>
    <row r="276" spans="1:5" x14ac:dyDescent="0.25">
      <c r="A276" s="93"/>
      <c r="C276" s="93"/>
      <c r="D276" s="93"/>
      <c r="E276" s="93"/>
    </row>
    <row r="277" spans="1:5" x14ac:dyDescent="0.25">
      <c r="A277" s="93"/>
      <c r="C277" s="93"/>
      <c r="D277" s="93"/>
      <c r="E277" s="93"/>
    </row>
    <row r="278" spans="1:5" x14ac:dyDescent="0.25">
      <c r="A278" s="93"/>
      <c r="C278" s="93"/>
      <c r="D278" s="93"/>
      <c r="E278" s="93"/>
    </row>
    <row r="279" spans="1:5" x14ac:dyDescent="0.25">
      <c r="A279" s="93"/>
      <c r="C279" s="93"/>
      <c r="D279" s="93"/>
      <c r="E279" s="93"/>
    </row>
    <row r="280" spans="1:5" x14ac:dyDescent="0.25">
      <c r="A280" s="93"/>
      <c r="C280" s="93"/>
      <c r="D280" s="93"/>
      <c r="E280" s="93"/>
    </row>
    <row r="281" spans="1:5" x14ac:dyDescent="0.25">
      <c r="A281" s="93"/>
      <c r="C281" s="93"/>
      <c r="D281" s="93"/>
      <c r="E281" s="93"/>
    </row>
    <row r="282" spans="1:5" x14ac:dyDescent="0.25">
      <c r="A282" s="93"/>
      <c r="C282" s="93"/>
      <c r="D282" s="93"/>
      <c r="E282" s="93"/>
    </row>
    <row r="283" spans="1:5" x14ac:dyDescent="0.25">
      <c r="A283" s="93"/>
      <c r="C283" s="93"/>
      <c r="D283" s="93"/>
      <c r="E283" s="93"/>
    </row>
    <row r="284" spans="1:5" x14ac:dyDescent="0.25">
      <c r="A284" s="93"/>
      <c r="C284" s="93"/>
      <c r="D284" s="93"/>
      <c r="E284" s="93"/>
    </row>
    <row r="285" spans="1:5" x14ac:dyDescent="0.25">
      <c r="A285" s="93"/>
      <c r="C285" s="93"/>
      <c r="D285" s="93"/>
      <c r="E285" s="93"/>
    </row>
    <row r="286" spans="1:5" x14ac:dyDescent="0.25">
      <c r="A286" s="93"/>
      <c r="C286" s="93"/>
      <c r="D286" s="93"/>
      <c r="E286" s="93"/>
    </row>
    <row r="287" spans="1:5" x14ac:dyDescent="0.25">
      <c r="A287" s="93"/>
      <c r="C287" s="93"/>
      <c r="D287" s="93"/>
      <c r="E287" s="93"/>
    </row>
    <row r="288" spans="1:5" x14ac:dyDescent="0.25">
      <c r="A288" s="93"/>
      <c r="C288" s="93"/>
      <c r="D288" s="93"/>
      <c r="E288" s="93"/>
    </row>
    <row r="289" spans="1:5" x14ac:dyDescent="0.25">
      <c r="A289" s="93"/>
      <c r="C289" s="93"/>
      <c r="D289" s="93"/>
      <c r="E289" s="93"/>
    </row>
    <row r="290" spans="1:5" x14ac:dyDescent="0.25">
      <c r="A290" s="93"/>
      <c r="C290" s="93"/>
      <c r="D290" s="93"/>
      <c r="E290" s="93"/>
    </row>
    <row r="291" spans="1:5" x14ac:dyDescent="0.25">
      <c r="A291" s="93"/>
      <c r="C291" s="93"/>
      <c r="D291" s="93"/>
      <c r="E291" s="93"/>
    </row>
    <row r="292" spans="1:5" x14ac:dyDescent="0.25">
      <c r="A292" s="93"/>
      <c r="C292" s="93"/>
      <c r="D292" s="93"/>
      <c r="E292" s="93"/>
    </row>
    <row r="293" spans="1:5" x14ac:dyDescent="0.25">
      <c r="A293" s="93"/>
      <c r="C293" s="93"/>
      <c r="D293" s="93"/>
      <c r="E293" s="93"/>
    </row>
    <row r="294" spans="1:5" x14ac:dyDescent="0.25">
      <c r="A294" s="93"/>
      <c r="C294" s="93"/>
      <c r="D294" s="93"/>
      <c r="E294" s="93"/>
    </row>
    <row r="295" spans="1:5" x14ac:dyDescent="0.25">
      <c r="A295" s="93"/>
      <c r="C295" s="93"/>
      <c r="D295" s="93"/>
      <c r="E295" s="93"/>
    </row>
    <row r="296" spans="1:5" x14ac:dyDescent="0.25">
      <c r="A296" s="93"/>
      <c r="C296" s="93"/>
      <c r="D296" s="93"/>
      <c r="E296" s="93"/>
    </row>
    <row r="297" spans="1:5" x14ac:dyDescent="0.25">
      <c r="A297" s="93"/>
      <c r="C297" s="93"/>
      <c r="D297" s="93"/>
      <c r="E297" s="93"/>
    </row>
    <row r="298" spans="1:5" x14ac:dyDescent="0.25">
      <c r="A298" s="93"/>
      <c r="C298" s="93"/>
      <c r="D298" s="93"/>
      <c r="E298" s="93"/>
    </row>
    <row r="299" spans="1:5" x14ac:dyDescent="0.25">
      <c r="A299" s="93"/>
      <c r="C299" s="93"/>
      <c r="D299" s="93"/>
      <c r="E299" s="93"/>
    </row>
    <row r="300" spans="1:5" x14ac:dyDescent="0.25">
      <c r="A300" s="93"/>
      <c r="C300" s="93"/>
      <c r="D300" s="93"/>
      <c r="E300" s="93"/>
    </row>
    <row r="301" spans="1:5" x14ac:dyDescent="0.25">
      <c r="A301" s="93"/>
      <c r="C301" s="93"/>
      <c r="D301" s="93"/>
      <c r="E301" s="93"/>
    </row>
    <row r="302" spans="1:5" x14ac:dyDescent="0.25">
      <c r="A302" s="93"/>
      <c r="C302" s="93"/>
      <c r="D302" s="93"/>
      <c r="E302" s="93"/>
    </row>
    <row r="303" spans="1:5" x14ac:dyDescent="0.25">
      <c r="A303" s="93"/>
      <c r="C303" s="93"/>
      <c r="D303" s="93"/>
      <c r="E303" s="93"/>
    </row>
    <row r="304" spans="1:5" x14ac:dyDescent="0.25">
      <c r="A304" s="93"/>
      <c r="C304" s="93"/>
      <c r="D304" s="93"/>
      <c r="E304" s="93"/>
    </row>
    <row r="305" spans="1:5" x14ac:dyDescent="0.25">
      <c r="A305" s="93"/>
      <c r="C305" s="93"/>
      <c r="D305" s="93"/>
      <c r="E305" s="93"/>
    </row>
    <row r="306" spans="1:5" x14ac:dyDescent="0.25">
      <c r="A306" s="93"/>
      <c r="C306" s="93"/>
      <c r="D306" s="93"/>
      <c r="E306" s="93"/>
    </row>
    <row r="307" spans="1:5" x14ac:dyDescent="0.25">
      <c r="A307" s="93"/>
      <c r="C307" s="93"/>
      <c r="D307" s="93"/>
      <c r="E307" s="93"/>
    </row>
    <row r="308" spans="1:5" x14ac:dyDescent="0.25">
      <c r="A308" s="93"/>
      <c r="C308" s="93"/>
      <c r="D308" s="93"/>
      <c r="E308" s="93"/>
    </row>
    <row r="309" spans="1:5" x14ac:dyDescent="0.25">
      <c r="A309" s="93"/>
      <c r="C309" s="93"/>
      <c r="D309" s="93"/>
      <c r="E309" s="93"/>
    </row>
    <row r="310" spans="1:5" x14ac:dyDescent="0.25">
      <c r="A310" s="93"/>
      <c r="C310" s="93"/>
      <c r="D310" s="93"/>
      <c r="E310" s="93"/>
    </row>
    <row r="311" spans="1:5" x14ac:dyDescent="0.25">
      <c r="A311" s="93"/>
      <c r="C311" s="93"/>
      <c r="D311" s="93"/>
      <c r="E311" s="93"/>
    </row>
    <row r="312" spans="1:5" x14ac:dyDescent="0.25">
      <c r="A312" s="93"/>
      <c r="C312" s="93"/>
      <c r="D312" s="93"/>
      <c r="E312" s="93"/>
    </row>
    <row r="313" spans="1:5" x14ac:dyDescent="0.25">
      <c r="A313" s="93"/>
      <c r="C313" s="93"/>
      <c r="D313" s="93"/>
      <c r="E313" s="93"/>
    </row>
    <row r="314" spans="1:5" x14ac:dyDescent="0.25">
      <c r="A314" s="93"/>
      <c r="C314" s="93"/>
      <c r="D314" s="93"/>
      <c r="E314" s="93"/>
    </row>
    <row r="315" spans="1:5" x14ac:dyDescent="0.25">
      <c r="A315" s="93"/>
      <c r="C315" s="93"/>
      <c r="D315" s="93"/>
      <c r="E315" s="93"/>
    </row>
    <row r="316" spans="1:5" x14ac:dyDescent="0.25">
      <c r="A316" s="93"/>
      <c r="C316" s="93"/>
      <c r="D316" s="93"/>
      <c r="E316" s="93"/>
    </row>
    <row r="317" spans="1:5" x14ac:dyDescent="0.25">
      <c r="A317" s="93"/>
      <c r="C317" s="93"/>
      <c r="D317" s="93"/>
      <c r="E317" s="93"/>
    </row>
    <row r="318" spans="1:5" x14ac:dyDescent="0.25">
      <c r="A318" s="93"/>
      <c r="C318" s="93"/>
      <c r="D318" s="93"/>
      <c r="E318" s="93"/>
    </row>
    <row r="319" spans="1:5" x14ac:dyDescent="0.25">
      <c r="A319" s="93"/>
      <c r="C319" s="93"/>
      <c r="D319" s="93"/>
      <c r="E319" s="93"/>
    </row>
    <row r="320" spans="1:5" x14ac:dyDescent="0.25">
      <c r="A320" s="93"/>
      <c r="C320" s="93"/>
      <c r="D320" s="93"/>
      <c r="E320" s="93"/>
    </row>
    <row r="321" spans="1:5" x14ac:dyDescent="0.25">
      <c r="A321" s="93"/>
      <c r="C321" s="93"/>
      <c r="D321" s="93"/>
      <c r="E321" s="93"/>
    </row>
    <row r="322" spans="1:5" x14ac:dyDescent="0.25">
      <c r="A322" s="93"/>
      <c r="C322" s="93"/>
      <c r="D322" s="93"/>
      <c r="E322" s="93"/>
    </row>
    <row r="323" spans="1:5" x14ac:dyDescent="0.25">
      <c r="A323" s="93"/>
      <c r="C323" s="93"/>
      <c r="D323" s="93"/>
      <c r="E323" s="93"/>
    </row>
    <row r="324" spans="1:5" x14ac:dyDescent="0.25">
      <c r="A324" s="93"/>
      <c r="C324" s="93"/>
      <c r="D324" s="93"/>
      <c r="E324" s="93"/>
    </row>
    <row r="325" spans="1:5" x14ac:dyDescent="0.25">
      <c r="A325" s="93"/>
      <c r="C325" s="93"/>
      <c r="D325" s="93"/>
      <c r="E325" s="93"/>
    </row>
    <row r="326" spans="1:5" x14ac:dyDescent="0.25">
      <c r="A326" s="93"/>
      <c r="C326" s="93"/>
      <c r="D326" s="93"/>
      <c r="E326" s="93"/>
    </row>
    <row r="327" spans="1:5" x14ac:dyDescent="0.25">
      <c r="A327" s="93"/>
      <c r="C327" s="93"/>
      <c r="D327" s="93"/>
      <c r="E327" s="93"/>
    </row>
    <row r="328" spans="1:5" x14ac:dyDescent="0.25">
      <c r="A328" s="93"/>
      <c r="C328" s="93"/>
      <c r="D328" s="93"/>
      <c r="E328" s="93"/>
    </row>
    <row r="329" spans="1:5" x14ac:dyDescent="0.25">
      <c r="A329" s="93"/>
      <c r="C329" s="93"/>
      <c r="D329" s="93"/>
      <c r="E329" s="93"/>
    </row>
    <row r="330" spans="1:5" x14ac:dyDescent="0.25">
      <c r="A330" s="93"/>
      <c r="C330" s="93"/>
      <c r="D330" s="93"/>
      <c r="E330" s="93"/>
    </row>
    <row r="331" spans="1:5" x14ac:dyDescent="0.25">
      <c r="A331" s="93"/>
      <c r="C331" s="93"/>
      <c r="D331" s="93"/>
      <c r="E331" s="93"/>
    </row>
    <row r="332" spans="1:5" x14ac:dyDescent="0.25">
      <c r="A332" s="93"/>
      <c r="C332" s="93"/>
      <c r="D332" s="93"/>
      <c r="E332" s="93"/>
    </row>
    <row r="333" spans="1:5" x14ac:dyDescent="0.25">
      <c r="A333" s="93"/>
      <c r="C333" s="93"/>
      <c r="D333" s="93"/>
      <c r="E333" s="93"/>
    </row>
    <row r="334" spans="1:5" x14ac:dyDescent="0.25">
      <c r="A334" s="93"/>
      <c r="C334" s="93"/>
      <c r="D334" s="93"/>
      <c r="E334" s="93"/>
    </row>
    <row r="335" spans="1:5" x14ac:dyDescent="0.25">
      <c r="A335" s="93"/>
      <c r="C335" s="93"/>
      <c r="D335" s="93"/>
      <c r="E335" s="93"/>
    </row>
    <row r="336" spans="1:5" x14ac:dyDescent="0.25">
      <c r="A336" s="93"/>
      <c r="C336" s="93"/>
      <c r="D336" s="93"/>
      <c r="E336" s="93"/>
    </row>
    <row r="337" spans="1:5" x14ac:dyDescent="0.25">
      <c r="A337" s="93"/>
      <c r="C337" s="93"/>
      <c r="D337" s="93"/>
      <c r="E337" s="93"/>
    </row>
    <row r="338" spans="1:5" x14ac:dyDescent="0.25">
      <c r="A338" s="93"/>
      <c r="C338" s="93"/>
      <c r="D338" s="93"/>
      <c r="E338" s="93"/>
    </row>
    <row r="339" spans="1:5" x14ac:dyDescent="0.25">
      <c r="A339" s="93"/>
      <c r="C339" s="93"/>
      <c r="D339" s="93"/>
      <c r="E339" s="93"/>
    </row>
    <row r="340" spans="1:5" x14ac:dyDescent="0.25">
      <c r="A340" s="93"/>
      <c r="C340" s="93"/>
      <c r="D340" s="93"/>
      <c r="E340" s="93"/>
    </row>
    <row r="341" spans="1:5" x14ac:dyDescent="0.25">
      <c r="A341" s="93"/>
      <c r="C341" s="93"/>
      <c r="D341" s="93"/>
      <c r="E341" s="93"/>
    </row>
    <row r="342" spans="1:5" x14ac:dyDescent="0.25">
      <c r="A342" s="93"/>
      <c r="C342" s="93"/>
      <c r="D342" s="93"/>
      <c r="E342" s="93"/>
    </row>
    <row r="343" spans="1:5" x14ac:dyDescent="0.25">
      <c r="A343" s="93"/>
      <c r="C343" s="93"/>
      <c r="D343" s="93"/>
      <c r="E343" s="93"/>
    </row>
    <row r="344" spans="1:5" x14ac:dyDescent="0.25">
      <c r="A344" s="93"/>
      <c r="C344" s="93"/>
      <c r="D344" s="93"/>
      <c r="E344" s="93"/>
    </row>
    <row r="345" spans="1:5" x14ac:dyDescent="0.25">
      <c r="A345" s="93"/>
      <c r="C345" s="93"/>
      <c r="D345" s="93"/>
      <c r="E345" s="93"/>
    </row>
    <row r="346" spans="1:5" x14ac:dyDescent="0.25">
      <c r="A346" s="93"/>
      <c r="C346" s="93"/>
      <c r="D346" s="93"/>
      <c r="E346" s="93"/>
    </row>
    <row r="347" spans="1:5" x14ac:dyDescent="0.25">
      <c r="A347" s="93"/>
      <c r="C347" s="93"/>
      <c r="D347" s="93"/>
      <c r="E347" s="93"/>
    </row>
    <row r="348" spans="1:5" x14ac:dyDescent="0.25">
      <c r="A348" s="93"/>
      <c r="C348" s="93"/>
      <c r="D348" s="93"/>
      <c r="E348" s="93"/>
    </row>
    <row r="349" spans="1:5" x14ac:dyDescent="0.25">
      <c r="A349" s="93"/>
      <c r="C349" s="93"/>
      <c r="D349" s="93"/>
      <c r="E349" s="93"/>
    </row>
    <row r="350" spans="1:5" x14ac:dyDescent="0.25">
      <c r="A350" s="93"/>
      <c r="C350" s="93"/>
      <c r="D350" s="93"/>
      <c r="E350" s="93"/>
    </row>
    <row r="351" spans="1:5" x14ac:dyDescent="0.25">
      <c r="A351" s="93"/>
      <c r="C351" s="93"/>
      <c r="D351" s="93"/>
      <c r="E351" s="93"/>
    </row>
    <row r="352" spans="1:5" x14ac:dyDescent="0.25">
      <c r="A352" s="93"/>
      <c r="C352" s="93"/>
      <c r="D352" s="93"/>
      <c r="E352" s="93"/>
    </row>
    <row r="353" spans="1:5" x14ac:dyDescent="0.25">
      <c r="A353" s="93"/>
      <c r="C353" s="93"/>
      <c r="D353" s="93"/>
      <c r="E353" s="93"/>
    </row>
    <row r="354" spans="1:5" x14ac:dyDescent="0.25">
      <c r="A354" s="93"/>
      <c r="C354" s="93"/>
      <c r="D354" s="93"/>
      <c r="E354" s="93"/>
    </row>
    <row r="355" spans="1:5" x14ac:dyDescent="0.25">
      <c r="A355" s="93"/>
      <c r="C355" s="93"/>
      <c r="D355" s="93"/>
      <c r="E355" s="93"/>
    </row>
    <row r="356" spans="1:5" x14ac:dyDescent="0.25">
      <c r="A356" s="93"/>
      <c r="C356" s="93"/>
      <c r="D356" s="93"/>
      <c r="E356" s="93"/>
    </row>
    <row r="357" spans="1:5" x14ac:dyDescent="0.25">
      <c r="A357" s="93"/>
      <c r="C357" s="93"/>
      <c r="D357" s="93"/>
      <c r="E357" s="93"/>
    </row>
    <row r="358" spans="1:5" x14ac:dyDescent="0.25">
      <c r="A358" s="93"/>
      <c r="C358" s="93"/>
      <c r="D358" s="93"/>
      <c r="E358" s="93"/>
    </row>
    <row r="359" spans="1:5" x14ac:dyDescent="0.25">
      <c r="A359" s="93"/>
      <c r="C359" s="93"/>
      <c r="D359" s="93"/>
      <c r="E359" s="93"/>
    </row>
    <row r="360" spans="1:5" x14ac:dyDescent="0.25">
      <c r="A360" s="93"/>
      <c r="C360" s="93"/>
      <c r="D360" s="93"/>
      <c r="E360" s="93"/>
    </row>
    <row r="361" spans="1:5" x14ac:dyDescent="0.25">
      <c r="A361" s="93"/>
      <c r="C361" s="93"/>
      <c r="D361" s="93"/>
      <c r="E361" s="93"/>
    </row>
    <row r="362" spans="1:5" x14ac:dyDescent="0.25">
      <c r="A362" s="93"/>
      <c r="C362" s="93"/>
      <c r="D362" s="93"/>
      <c r="E362" s="93"/>
    </row>
    <row r="363" spans="1:5" x14ac:dyDescent="0.25">
      <c r="A363" s="93"/>
      <c r="C363" s="93"/>
      <c r="D363" s="93"/>
      <c r="E363" s="93"/>
    </row>
    <row r="364" spans="1:5" x14ac:dyDescent="0.25">
      <c r="A364" s="93"/>
      <c r="C364" s="93"/>
      <c r="D364" s="93"/>
      <c r="E364" s="93"/>
    </row>
    <row r="365" spans="1:5" x14ac:dyDescent="0.25">
      <c r="A365" s="93"/>
      <c r="C365" s="93"/>
      <c r="D365" s="93"/>
      <c r="E365" s="93"/>
    </row>
    <row r="366" spans="1:5" x14ac:dyDescent="0.25">
      <c r="A366" s="93"/>
      <c r="C366" s="93"/>
      <c r="D366" s="93"/>
      <c r="E366" s="93"/>
    </row>
    <row r="367" spans="1:5" x14ac:dyDescent="0.25">
      <c r="A367" s="93"/>
      <c r="C367" s="93"/>
      <c r="D367" s="93"/>
      <c r="E367" s="93"/>
    </row>
    <row r="368" spans="1:5" x14ac:dyDescent="0.25">
      <c r="A368" s="93"/>
      <c r="C368" s="93"/>
      <c r="D368" s="93"/>
      <c r="E368" s="93"/>
    </row>
    <row r="369" spans="1:5" x14ac:dyDescent="0.25">
      <c r="A369" s="93"/>
      <c r="C369" s="93"/>
      <c r="D369" s="93"/>
      <c r="E369" s="93"/>
    </row>
    <row r="370" spans="1:5" x14ac:dyDescent="0.25">
      <c r="A370" s="93"/>
      <c r="C370" s="93"/>
      <c r="D370" s="93"/>
      <c r="E370" s="93"/>
    </row>
    <row r="371" spans="1:5" x14ac:dyDescent="0.25">
      <c r="A371" s="93"/>
      <c r="C371" s="93"/>
      <c r="D371" s="93"/>
      <c r="E371" s="93"/>
    </row>
    <row r="372" spans="1:5" x14ac:dyDescent="0.25">
      <c r="A372" s="93"/>
      <c r="C372" s="93"/>
      <c r="D372" s="93"/>
      <c r="E372" s="93"/>
    </row>
    <row r="373" spans="1:5" x14ac:dyDescent="0.25">
      <c r="A373" s="93"/>
      <c r="C373" s="93"/>
      <c r="D373" s="93"/>
      <c r="E373" s="93"/>
    </row>
    <row r="374" spans="1:5" x14ac:dyDescent="0.25">
      <c r="A374" s="93"/>
      <c r="C374" s="93"/>
      <c r="D374" s="93"/>
      <c r="E374" s="93"/>
    </row>
    <row r="375" spans="1:5" x14ac:dyDescent="0.25">
      <c r="A375" s="93"/>
      <c r="C375" s="93"/>
      <c r="D375" s="93"/>
      <c r="E375" s="93"/>
    </row>
    <row r="376" spans="1:5" x14ac:dyDescent="0.25">
      <c r="A376" s="93"/>
      <c r="C376" s="93"/>
      <c r="D376" s="93"/>
      <c r="E376" s="93"/>
    </row>
    <row r="377" spans="1:5" x14ac:dyDescent="0.25">
      <c r="A377" s="93"/>
      <c r="C377" s="93"/>
      <c r="D377" s="93"/>
      <c r="E377" s="93"/>
    </row>
    <row r="378" spans="1:5" x14ac:dyDescent="0.25">
      <c r="A378" s="93"/>
      <c r="C378" s="93"/>
      <c r="D378" s="93"/>
      <c r="E378" s="93"/>
    </row>
    <row r="379" spans="1:5" x14ac:dyDescent="0.25">
      <c r="A379" s="93"/>
      <c r="C379" s="93"/>
      <c r="D379" s="93"/>
      <c r="E379" s="93"/>
    </row>
    <row r="380" spans="1:5" x14ac:dyDescent="0.25">
      <c r="A380" s="93"/>
      <c r="C380" s="93"/>
      <c r="D380" s="93"/>
      <c r="E380" s="93"/>
    </row>
    <row r="381" spans="1:5" x14ac:dyDescent="0.25">
      <c r="A381" s="93"/>
      <c r="C381" s="93"/>
      <c r="D381" s="93"/>
      <c r="E381" s="93"/>
    </row>
    <row r="382" spans="1:5" x14ac:dyDescent="0.25">
      <c r="A382" s="93"/>
      <c r="C382" s="93"/>
      <c r="D382" s="93"/>
      <c r="E382" s="93"/>
    </row>
    <row r="383" spans="1:5" x14ac:dyDescent="0.25">
      <c r="A383" s="93"/>
      <c r="C383" s="93"/>
      <c r="D383" s="93"/>
      <c r="E383" s="93"/>
    </row>
    <row r="384" spans="1:5" x14ac:dyDescent="0.25">
      <c r="A384" s="93"/>
      <c r="C384" s="93"/>
      <c r="D384" s="93"/>
      <c r="E384" s="93"/>
    </row>
    <row r="385" spans="1:5" x14ac:dyDescent="0.25">
      <c r="A385" s="93"/>
      <c r="C385" s="93"/>
      <c r="D385" s="93"/>
      <c r="E385" s="93"/>
    </row>
    <row r="386" spans="1:5" x14ac:dyDescent="0.25">
      <c r="A386" s="93"/>
      <c r="C386" s="93"/>
      <c r="D386" s="93"/>
      <c r="E386" s="93"/>
    </row>
    <row r="387" spans="1:5" x14ac:dyDescent="0.25">
      <c r="A387" s="93"/>
      <c r="C387" s="93"/>
      <c r="D387" s="93"/>
      <c r="E387" s="93"/>
    </row>
    <row r="388" spans="1:5" x14ac:dyDescent="0.25">
      <c r="A388" s="93"/>
      <c r="C388" s="93"/>
      <c r="D388" s="93"/>
      <c r="E388" s="93"/>
    </row>
    <row r="389" spans="1:5" x14ac:dyDescent="0.25">
      <c r="A389" s="93"/>
      <c r="C389" s="93"/>
      <c r="D389" s="93"/>
      <c r="E389" s="93"/>
    </row>
    <row r="390" spans="1:5" x14ac:dyDescent="0.25">
      <c r="A390" s="93"/>
      <c r="C390" s="93"/>
      <c r="D390" s="93"/>
      <c r="E390" s="93"/>
    </row>
    <row r="391" spans="1:5" x14ac:dyDescent="0.25">
      <c r="A391" s="93"/>
      <c r="C391" s="93"/>
      <c r="D391" s="93"/>
      <c r="E391" s="93"/>
    </row>
    <row r="392" spans="1:5" x14ac:dyDescent="0.25">
      <c r="A392" s="93"/>
      <c r="C392" s="93"/>
      <c r="D392" s="93"/>
      <c r="E392" s="93"/>
    </row>
    <row r="393" spans="1:5" x14ac:dyDescent="0.25">
      <c r="A393" s="93"/>
      <c r="C393" s="93"/>
      <c r="D393" s="93"/>
      <c r="E393" s="93"/>
    </row>
    <row r="394" spans="1:5" x14ac:dyDescent="0.25">
      <c r="A394" s="93"/>
      <c r="C394" s="93"/>
      <c r="D394" s="93"/>
      <c r="E394" s="93"/>
    </row>
    <row r="395" spans="1:5" x14ac:dyDescent="0.25">
      <c r="A395" s="93"/>
      <c r="C395" s="93"/>
      <c r="D395" s="93"/>
      <c r="E395" s="93"/>
    </row>
    <row r="396" spans="1:5" x14ac:dyDescent="0.25">
      <c r="A396" s="93"/>
      <c r="C396" s="93"/>
      <c r="D396" s="93"/>
      <c r="E396" s="93"/>
    </row>
    <row r="397" spans="1:5" x14ac:dyDescent="0.25">
      <c r="A397" s="93"/>
      <c r="C397" s="93"/>
      <c r="D397" s="93"/>
      <c r="E397" s="93"/>
    </row>
    <row r="398" spans="1:5" x14ac:dyDescent="0.25">
      <c r="A398" s="93"/>
      <c r="C398" s="93"/>
      <c r="D398" s="93"/>
      <c r="E398" s="93"/>
    </row>
    <row r="399" spans="1:5" x14ac:dyDescent="0.25">
      <c r="A399" s="93"/>
      <c r="C399" s="93"/>
      <c r="D399" s="93"/>
      <c r="E399" s="93"/>
    </row>
    <row r="400" spans="1:5" x14ac:dyDescent="0.25">
      <c r="A400" s="93"/>
      <c r="C400" s="93"/>
      <c r="D400" s="93"/>
      <c r="E400" s="93"/>
    </row>
    <row r="401" spans="1:5" x14ac:dyDescent="0.25">
      <c r="A401" s="93"/>
      <c r="C401" s="93"/>
      <c r="D401" s="93"/>
      <c r="E401" s="93"/>
    </row>
    <row r="402" spans="1:5" x14ac:dyDescent="0.25">
      <c r="A402" s="93"/>
      <c r="C402" s="93"/>
      <c r="D402" s="93"/>
      <c r="E402" s="93"/>
    </row>
    <row r="403" spans="1:5" x14ac:dyDescent="0.25">
      <c r="A403" s="93"/>
      <c r="C403" s="93"/>
      <c r="D403" s="93"/>
      <c r="E403" s="93"/>
    </row>
    <row r="404" spans="1:5" x14ac:dyDescent="0.25">
      <c r="A404" s="93"/>
      <c r="C404" s="93"/>
      <c r="D404" s="93"/>
      <c r="E404" s="93"/>
    </row>
    <row r="405" spans="1:5" x14ac:dyDescent="0.25">
      <c r="A405" s="93"/>
      <c r="C405" s="93"/>
      <c r="D405" s="93"/>
      <c r="E405" s="93"/>
    </row>
    <row r="406" spans="1:5" x14ac:dyDescent="0.25">
      <c r="A406" s="93"/>
      <c r="C406" s="93"/>
      <c r="D406" s="93"/>
      <c r="E406" s="93"/>
    </row>
    <row r="407" spans="1:5" x14ac:dyDescent="0.25">
      <c r="A407" s="93"/>
      <c r="C407" s="93"/>
      <c r="D407" s="93"/>
      <c r="E407" s="93"/>
    </row>
    <row r="408" spans="1:5" x14ac:dyDescent="0.25">
      <c r="A408" s="93"/>
      <c r="C408" s="93"/>
      <c r="D408" s="93"/>
      <c r="E408" s="93"/>
    </row>
    <row r="409" spans="1:5" x14ac:dyDescent="0.25">
      <c r="A409" s="93"/>
      <c r="C409" s="93"/>
      <c r="D409" s="93"/>
      <c r="E409" s="93"/>
    </row>
    <row r="410" spans="1:5" x14ac:dyDescent="0.25">
      <c r="A410" s="93"/>
      <c r="C410" s="93"/>
      <c r="D410" s="93"/>
      <c r="E410" s="93"/>
    </row>
    <row r="411" spans="1:5" x14ac:dyDescent="0.25">
      <c r="A411" s="93"/>
      <c r="C411" s="93"/>
      <c r="D411" s="93"/>
      <c r="E411" s="93"/>
    </row>
    <row r="412" spans="1:5" x14ac:dyDescent="0.25">
      <c r="A412" s="93"/>
      <c r="C412" s="93"/>
      <c r="D412" s="93"/>
      <c r="E412" s="93"/>
    </row>
    <row r="413" spans="1:5" x14ac:dyDescent="0.25">
      <c r="A413" s="93"/>
      <c r="C413" s="93"/>
      <c r="D413" s="93"/>
      <c r="E413" s="93"/>
    </row>
    <row r="414" spans="1:5" x14ac:dyDescent="0.25">
      <c r="A414" s="93"/>
      <c r="C414" s="93"/>
      <c r="D414" s="93"/>
      <c r="E414" s="93"/>
    </row>
    <row r="415" spans="1:5" x14ac:dyDescent="0.25">
      <c r="A415" s="93"/>
      <c r="C415" s="93"/>
      <c r="D415" s="93"/>
      <c r="E415" s="93"/>
    </row>
    <row r="416" spans="1:5" x14ac:dyDescent="0.25">
      <c r="A416" s="93"/>
      <c r="C416" s="93"/>
      <c r="D416" s="93"/>
      <c r="E416" s="93"/>
    </row>
    <row r="417" spans="1:5" x14ac:dyDescent="0.25">
      <c r="A417" s="93"/>
      <c r="C417" s="93"/>
      <c r="D417" s="93"/>
      <c r="E417" s="93"/>
    </row>
    <row r="418" spans="1:5" x14ac:dyDescent="0.25">
      <c r="A418" s="93"/>
      <c r="C418" s="93"/>
      <c r="D418" s="93"/>
      <c r="E418" s="93"/>
    </row>
    <row r="419" spans="1:5" x14ac:dyDescent="0.25">
      <c r="A419" s="93"/>
      <c r="C419" s="93"/>
      <c r="D419" s="93"/>
      <c r="E419" s="93"/>
    </row>
    <row r="420" spans="1:5" x14ac:dyDescent="0.25">
      <c r="A420" s="93"/>
      <c r="C420" s="93"/>
      <c r="D420" s="93"/>
      <c r="E420" s="93"/>
    </row>
    <row r="421" spans="1:5" x14ac:dyDescent="0.25">
      <c r="A421" s="93"/>
      <c r="C421" s="93"/>
      <c r="D421" s="93"/>
      <c r="E421" s="93"/>
    </row>
    <row r="422" spans="1:5" x14ac:dyDescent="0.25">
      <c r="A422" s="93"/>
      <c r="C422" s="93"/>
      <c r="D422" s="93"/>
      <c r="E422" s="93"/>
    </row>
    <row r="423" spans="1:5" x14ac:dyDescent="0.25">
      <c r="A423" s="93"/>
      <c r="C423" s="93"/>
      <c r="D423" s="93"/>
      <c r="E423" s="93"/>
    </row>
    <row r="424" spans="1:5" x14ac:dyDescent="0.25">
      <c r="A424" s="93"/>
      <c r="C424" s="93"/>
      <c r="D424" s="93"/>
      <c r="E424" s="93"/>
    </row>
    <row r="425" spans="1:5" x14ac:dyDescent="0.25">
      <c r="A425" s="93"/>
      <c r="C425" s="93"/>
      <c r="D425" s="93"/>
      <c r="E425" s="93"/>
    </row>
    <row r="426" spans="1:5" x14ac:dyDescent="0.25">
      <c r="A426" s="93"/>
      <c r="C426" s="93"/>
      <c r="D426" s="93"/>
      <c r="E426" s="93"/>
    </row>
    <row r="427" spans="1:5" x14ac:dyDescent="0.25">
      <c r="A427" s="93"/>
      <c r="C427" s="93"/>
      <c r="D427" s="93"/>
      <c r="E427" s="93"/>
    </row>
    <row r="428" spans="1:5" x14ac:dyDescent="0.25">
      <c r="A428" s="93"/>
      <c r="C428" s="93"/>
      <c r="D428" s="93"/>
      <c r="E428" s="93"/>
    </row>
    <row r="429" spans="1:5" x14ac:dyDescent="0.25">
      <c r="A429" s="93"/>
      <c r="C429" s="93"/>
      <c r="D429" s="93"/>
      <c r="E429" s="93"/>
    </row>
    <row r="430" spans="1:5" x14ac:dyDescent="0.25">
      <c r="A430" s="93"/>
      <c r="C430" s="93"/>
      <c r="D430" s="93"/>
      <c r="E430" s="93"/>
    </row>
    <row r="431" spans="1:5" x14ac:dyDescent="0.25">
      <c r="A431" s="93"/>
      <c r="C431" s="93"/>
      <c r="D431" s="93"/>
      <c r="E431" s="93"/>
    </row>
    <row r="432" spans="1:5" x14ac:dyDescent="0.25">
      <c r="A432" s="93"/>
      <c r="C432" s="93"/>
      <c r="D432" s="93"/>
      <c r="E432" s="93"/>
    </row>
    <row r="433" spans="1:5" x14ac:dyDescent="0.25">
      <c r="A433" s="93"/>
      <c r="C433" s="93"/>
      <c r="D433" s="93"/>
      <c r="E433" s="93"/>
    </row>
    <row r="434" spans="1:5" x14ac:dyDescent="0.25">
      <c r="A434" s="93"/>
      <c r="C434" s="93"/>
      <c r="D434" s="93"/>
      <c r="E434" s="93"/>
    </row>
    <row r="435" spans="1:5" x14ac:dyDescent="0.25">
      <c r="A435" s="93"/>
      <c r="C435" s="93"/>
      <c r="D435" s="93"/>
      <c r="E435" s="93"/>
    </row>
    <row r="436" spans="1:5" x14ac:dyDescent="0.25">
      <c r="A436" s="93"/>
      <c r="C436" s="93"/>
      <c r="D436" s="93"/>
      <c r="E436" s="93"/>
    </row>
    <row r="437" spans="1:5" x14ac:dyDescent="0.25">
      <c r="A437" s="93"/>
      <c r="C437" s="93"/>
      <c r="D437" s="93"/>
      <c r="E437" s="93"/>
    </row>
    <row r="438" spans="1:5" x14ac:dyDescent="0.25">
      <c r="A438" s="93"/>
      <c r="C438" s="93"/>
      <c r="D438" s="93"/>
      <c r="E438" s="93"/>
    </row>
    <row r="439" spans="1:5" x14ac:dyDescent="0.25">
      <c r="A439" s="93"/>
      <c r="C439" s="93"/>
      <c r="D439" s="93"/>
      <c r="E439" s="93"/>
    </row>
    <row r="440" spans="1:5" x14ac:dyDescent="0.25">
      <c r="A440" s="93"/>
      <c r="C440" s="93"/>
      <c r="D440" s="93"/>
      <c r="E440" s="93"/>
    </row>
    <row r="441" spans="1:5" x14ac:dyDescent="0.25">
      <c r="A441" s="93"/>
      <c r="C441" s="93"/>
      <c r="D441" s="93"/>
      <c r="E441" s="93"/>
    </row>
    <row r="442" spans="1:5" x14ac:dyDescent="0.25">
      <c r="A442" s="93"/>
      <c r="C442" s="93"/>
      <c r="D442" s="93"/>
      <c r="E442" s="93"/>
    </row>
    <row r="443" spans="1:5" x14ac:dyDescent="0.25">
      <c r="A443" s="93"/>
      <c r="C443" s="93"/>
      <c r="D443" s="93"/>
      <c r="E443" s="93"/>
    </row>
    <row r="444" spans="1:5" x14ac:dyDescent="0.25">
      <c r="A444" s="93"/>
      <c r="C444" s="93"/>
      <c r="D444" s="93"/>
      <c r="E444" s="93"/>
    </row>
    <row r="445" spans="1:5" x14ac:dyDescent="0.25">
      <c r="A445" s="93"/>
      <c r="C445" s="93"/>
      <c r="D445" s="93"/>
      <c r="E445" s="93"/>
    </row>
    <row r="446" spans="1:5" x14ac:dyDescent="0.25">
      <c r="A446" s="93"/>
      <c r="C446" s="93"/>
      <c r="D446" s="93"/>
      <c r="E446" s="93"/>
    </row>
    <row r="447" spans="1:5" x14ac:dyDescent="0.25">
      <c r="A447" s="93"/>
      <c r="C447" s="93"/>
      <c r="D447" s="93"/>
      <c r="E447" s="93"/>
    </row>
    <row r="448" spans="1:5" x14ac:dyDescent="0.25">
      <c r="A448" s="93"/>
      <c r="C448" s="93"/>
      <c r="D448" s="93"/>
      <c r="E448" s="93"/>
    </row>
    <row r="449" spans="1:5" x14ac:dyDescent="0.25">
      <c r="A449" s="93"/>
      <c r="C449" s="93"/>
      <c r="D449" s="93"/>
      <c r="E449" s="93"/>
    </row>
    <row r="450" spans="1:5" x14ac:dyDescent="0.25">
      <c r="A450" s="93"/>
      <c r="C450" s="93"/>
      <c r="D450" s="93"/>
      <c r="E450" s="93"/>
    </row>
    <row r="451" spans="1:5" x14ac:dyDescent="0.25">
      <c r="A451" s="93"/>
      <c r="C451" s="93"/>
      <c r="D451" s="93"/>
      <c r="E451" s="93"/>
    </row>
    <row r="452" spans="1:5" x14ac:dyDescent="0.25">
      <c r="A452" s="93"/>
      <c r="C452" s="93"/>
      <c r="D452" s="93"/>
      <c r="E452" s="93"/>
    </row>
    <row r="453" spans="1:5" x14ac:dyDescent="0.25">
      <c r="A453" s="93"/>
      <c r="C453" s="93"/>
      <c r="D453" s="93"/>
      <c r="E453" s="93"/>
    </row>
    <row r="454" spans="1:5" x14ac:dyDescent="0.25">
      <c r="A454" s="93"/>
      <c r="C454" s="93"/>
      <c r="D454" s="93"/>
      <c r="E454" s="93"/>
    </row>
    <row r="455" spans="1:5" x14ac:dyDescent="0.25">
      <c r="A455" s="93"/>
      <c r="C455" s="93"/>
      <c r="D455" s="93"/>
      <c r="E455" s="93"/>
    </row>
    <row r="456" spans="1:5" x14ac:dyDescent="0.25">
      <c r="A456" s="93"/>
      <c r="C456" s="93"/>
      <c r="D456" s="93"/>
      <c r="E456" s="93"/>
    </row>
    <row r="457" spans="1:5" x14ac:dyDescent="0.25">
      <c r="A457" s="93"/>
      <c r="C457" s="93"/>
      <c r="D457" s="93"/>
      <c r="E457" s="93"/>
    </row>
    <row r="458" spans="1:5" x14ac:dyDescent="0.25">
      <c r="A458" s="93"/>
      <c r="C458" s="93"/>
      <c r="D458" s="93"/>
      <c r="E458" s="93"/>
    </row>
    <row r="459" spans="1:5" x14ac:dyDescent="0.25">
      <c r="A459" s="93"/>
      <c r="C459" s="93"/>
      <c r="D459" s="93"/>
      <c r="E459" s="93"/>
    </row>
    <row r="460" spans="1:5" x14ac:dyDescent="0.25">
      <c r="A460" s="93"/>
      <c r="C460" s="93"/>
      <c r="D460" s="93"/>
      <c r="E460" s="93"/>
    </row>
    <row r="461" spans="1:5" x14ac:dyDescent="0.25">
      <c r="A461" s="93"/>
      <c r="C461" s="93"/>
      <c r="D461" s="93"/>
      <c r="E461" s="93"/>
    </row>
    <row r="462" spans="1:5" x14ac:dyDescent="0.25">
      <c r="A462" s="93"/>
      <c r="C462" s="93"/>
      <c r="D462" s="93"/>
      <c r="E462" s="93"/>
    </row>
    <row r="463" spans="1:5" x14ac:dyDescent="0.25">
      <c r="A463" s="93"/>
      <c r="C463" s="93"/>
      <c r="D463" s="93"/>
      <c r="E463" s="93"/>
    </row>
    <row r="464" spans="1:5" x14ac:dyDescent="0.25">
      <c r="A464" s="93"/>
      <c r="C464" s="93"/>
      <c r="D464" s="93"/>
      <c r="E464" s="93"/>
    </row>
    <row r="465" spans="1:5" x14ac:dyDescent="0.25">
      <c r="A465" s="93"/>
      <c r="C465" s="93"/>
      <c r="D465" s="93"/>
      <c r="E465" s="93"/>
    </row>
    <row r="466" spans="1:5" x14ac:dyDescent="0.25">
      <c r="A466" s="93"/>
      <c r="C466" s="93"/>
      <c r="D466" s="93"/>
      <c r="E466" s="93"/>
    </row>
    <row r="467" spans="1:5" x14ac:dyDescent="0.25">
      <c r="A467" s="93"/>
      <c r="C467" s="93"/>
      <c r="D467" s="93"/>
      <c r="E467" s="93"/>
    </row>
    <row r="468" spans="1:5" x14ac:dyDescent="0.25">
      <c r="A468" s="93"/>
      <c r="C468" s="93"/>
      <c r="D468" s="93"/>
      <c r="E468" s="93"/>
    </row>
    <row r="469" spans="1:5" x14ac:dyDescent="0.25">
      <c r="A469" s="93"/>
      <c r="C469" s="93"/>
      <c r="D469" s="93"/>
      <c r="E469" s="93"/>
    </row>
    <row r="470" spans="1:5" x14ac:dyDescent="0.25">
      <c r="A470" s="93"/>
      <c r="C470" s="93"/>
      <c r="D470" s="93"/>
      <c r="E470" s="93"/>
    </row>
    <row r="471" spans="1:5" x14ac:dyDescent="0.25">
      <c r="A471" s="93"/>
      <c r="C471" s="93"/>
      <c r="D471" s="93"/>
      <c r="E471" s="93"/>
    </row>
    <row r="472" spans="1:5" x14ac:dyDescent="0.25">
      <c r="A472" s="93"/>
      <c r="C472" s="93"/>
      <c r="D472" s="93"/>
      <c r="E472" s="93"/>
    </row>
    <row r="473" spans="1:5" x14ac:dyDescent="0.25">
      <c r="A473" s="93"/>
      <c r="C473" s="93"/>
      <c r="D473" s="93"/>
      <c r="E473" s="93"/>
    </row>
    <row r="474" spans="1:5" x14ac:dyDescent="0.25">
      <c r="A474" s="93"/>
      <c r="C474" s="93"/>
      <c r="D474" s="93"/>
      <c r="E474" s="93"/>
    </row>
    <row r="475" spans="1:5" x14ac:dyDescent="0.25">
      <c r="A475" s="93"/>
      <c r="C475" s="93"/>
      <c r="D475" s="93"/>
      <c r="E475" s="93"/>
    </row>
    <row r="476" spans="1:5" x14ac:dyDescent="0.25">
      <c r="A476" s="93"/>
      <c r="C476" s="93"/>
      <c r="D476" s="93"/>
      <c r="E476" s="93"/>
    </row>
    <row r="477" spans="1:5" x14ac:dyDescent="0.25">
      <c r="A477" s="93"/>
      <c r="C477" s="93"/>
      <c r="D477" s="93"/>
      <c r="E477" s="93"/>
    </row>
    <row r="478" spans="1:5" x14ac:dyDescent="0.25">
      <c r="A478" s="93"/>
      <c r="C478" s="93"/>
      <c r="D478" s="93"/>
      <c r="E478" s="93"/>
    </row>
    <row r="479" spans="1:5" x14ac:dyDescent="0.25">
      <c r="A479" s="93"/>
      <c r="C479" s="93"/>
      <c r="D479" s="93"/>
      <c r="E479" s="93"/>
    </row>
    <row r="480" spans="1:5" x14ac:dyDescent="0.25">
      <c r="A480" s="93"/>
      <c r="C480" s="93"/>
      <c r="D480" s="93"/>
      <c r="E480" s="93"/>
    </row>
    <row r="481" spans="1:5" x14ac:dyDescent="0.25">
      <c r="A481" s="93"/>
      <c r="C481" s="93"/>
      <c r="D481" s="93"/>
      <c r="E481" s="93"/>
    </row>
    <row r="482" spans="1:5" x14ac:dyDescent="0.25">
      <c r="A482" s="93"/>
      <c r="C482" s="93"/>
      <c r="D482" s="93"/>
      <c r="E482" s="93"/>
    </row>
    <row r="483" spans="1:5" x14ac:dyDescent="0.25">
      <c r="A483" s="93"/>
      <c r="C483" s="93"/>
      <c r="D483" s="93"/>
      <c r="E483" s="93"/>
    </row>
    <row r="484" spans="1:5" x14ac:dyDescent="0.25">
      <c r="A484" s="93"/>
      <c r="C484" s="93"/>
      <c r="D484" s="93"/>
      <c r="E484" s="93"/>
    </row>
    <row r="485" spans="1:5" x14ac:dyDescent="0.25">
      <c r="A485" s="93"/>
      <c r="C485" s="93"/>
      <c r="D485" s="93"/>
      <c r="E485" s="93"/>
    </row>
    <row r="486" spans="1:5" x14ac:dyDescent="0.25">
      <c r="A486" s="93"/>
      <c r="C486" s="93"/>
      <c r="D486" s="93"/>
      <c r="E486" s="93"/>
    </row>
    <row r="487" spans="1:5" x14ac:dyDescent="0.25">
      <c r="A487" s="93"/>
      <c r="C487" s="93"/>
      <c r="D487" s="93"/>
      <c r="E487" s="93"/>
    </row>
    <row r="488" spans="1:5" x14ac:dyDescent="0.25">
      <c r="A488" s="93"/>
      <c r="C488" s="93"/>
      <c r="D488" s="93"/>
      <c r="E488" s="93"/>
    </row>
    <row r="489" spans="1:5" x14ac:dyDescent="0.25">
      <c r="A489" s="93"/>
      <c r="C489" s="93"/>
      <c r="D489" s="93"/>
      <c r="E489" s="93"/>
    </row>
    <row r="490" spans="1:5" x14ac:dyDescent="0.25">
      <c r="A490" s="93"/>
      <c r="C490" s="93"/>
      <c r="D490" s="93"/>
      <c r="E490" s="93"/>
    </row>
    <row r="491" spans="1:5" x14ac:dyDescent="0.25">
      <c r="A491" s="93"/>
      <c r="C491" s="93"/>
      <c r="D491" s="93"/>
      <c r="E491" s="93"/>
    </row>
    <row r="492" spans="1:5" x14ac:dyDescent="0.25">
      <c r="A492" s="93"/>
      <c r="C492" s="93"/>
      <c r="D492" s="93"/>
      <c r="E492" s="93"/>
    </row>
    <row r="493" spans="1:5" x14ac:dyDescent="0.25">
      <c r="A493" s="93"/>
      <c r="C493" s="93"/>
      <c r="D493" s="93"/>
      <c r="E493" s="93"/>
    </row>
    <row r="494" spans="1:5" x14ac:dyDescent="0.25">
      <c r="A494" s="93"/>
      <c r="C494" s="93"/>
      <c r="D494" s="93"/>
      <c r="E494" s="93"/>
    </row>
    <row r="495" spans="1:5" x14ac:dyDescent="0.25">
      <c r="A495" s="93"/>
      <c r="C495" s="93"/>
      <c r="D495" s="93"/>
      <c r="E495" s="93"/>
    </row>
    <row r="496" spans="1:5" x14ac:dyDescent="0.25">
      <c r="A496" s="93"/>
      <c r="C496" s="93"/>
      <c r="D496" s="93"/>
      <c r="E496" s="9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93" customWidth="1"/>
    <col min="5" max="6" width="16.140625" style="69" customWidth="1"/>
    <col min="7" max="10" width="13.28515625" style="93" customWidth="1"/>
    <col min="11" max="16384" width="13.28515625" style="93"/>
  </cols>
  <sheetData>
    <row r="1" spans="1:6" ht="45" customHeight="1" x14ac:dyDescent="0.25">
      <c r="A1" s="13" t="s">
        <v>92</v>
      </c>
      <c r="B1" s="14" t="s">
        <v>43</v>
      </c>
      <c r="C1" s="13" t="s">
        <v>93</v>
      </c>
      <c r="D1" s="13" t="s">
        <v>95</v>
      </c>
      <c r="E1" s="65" t="s">
        <v>118</v>
      </c>
      <c r="F1" s="65" t="s">
        <v>119</v>
      </c>
    </row>
    <row r="2" spans="1:6" ht="22.5" customHeight="1" x14ac:dyDescent="0.25">
      <c r="A2" s="45" t="s">
        <v>29</v>
      </c>
      <c r="B2" s="45" t="s">
        <v>77</v>
      </c>
      <c r="C2" s="46" t="s">
        <v>98</v>
      </c>
      <c r="D2" s="46" t="s">
        <v>120</v>
      </c>
      <c r="E2" s="66" t="s">
        <v>121</v>
      </c>
      <c r="F2" s="66" t="s">
        <v>122</v>
      </c>
    </row>
    <row r="3" spans="1:6" x14ac:dyDescent="0.25">
      <c r="A3" s="39" t="s">
        <v>6</v>
      </c>
      <c r="B3" s="45" t="s">
        <v>36</v>
      </c>
      <c r="C3" s="46"/>
      <c r="D3" s="46"/>
      <c r="E3" s="66" t="s">
        <v>123</v>
      </c>
      <c r="F3" s="66" t="s">
        <v>124</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C13" sqref="C13"/>
    </sheetView>
  </sheetViews>
  <sheetFormatPr defaultColWidth="9.140625" defaultRowHeight="15" x14ac:dyDescent="0.25"/>
  <cols>
    <col min="1" max="1" width="9.140625" style="19" customWidth="1"/>
    <col min="2" max="2" width="11.85546875" style="18" customWidth="1"/>
    <col min="3" max="3" width="15.28515625" customWidth="1"/>
    <col min="4" max="7" width="9.140625" style="93" customWidth="1"/>
    <col min="8" max="16384" width="9.140625" style="93"/>
  </cols>
  <sheetData>
    <row r="1" spans="1:5" ht="30.75" customHeight="1" x14ac:dyDescent="0.25">
      <c r="A1" s="13" t="s">
        <v>22</v>
      </c>
      <c r="B1" s="14" t="s">
        <v>125</v>
      </c>
      <c r="C1" s="9" t="s">
        <v>13</v>
      </c>
    </row>
    <row r="2" spans="1:5" ht="19.5" customHeight="1" x14ac:dyDescent="0.25">
      <c r="A2" s="26" t="s">
        <v>29</v>
      </c>
      <c r="B2" s="25" t="s">
        <v>126</v>
      </c>
      <c r="C2" s="5" t="s">
        <v>127</v>
      </c>
    </row>
    <row r="3" spans="1:5" x14ac:dyDescent="0.25">
      <c r="A3" s="43" t="s">
        <v>6</v>
      </c>
      <c r="B3" s="5" t="s">
        <v>36</v>
      </c>
      <c r="C3" s="8"/>
    </row>
    <row r="4" spans="1:5" x14ac:dyDescent="0.25">
      <c r="A4" s="24" t="s">
        <v>37</v>
      </c>
      <c r="B4" s="23">
        <v>4.5</v>
      </c>
      <c r="C4" s="37" t="s">
        <v>128</v>
      </c>
    </row>
    <row r="5" spans="1:5" x14ac:dyDescent="0.25">
      <c r="A5" s="24" t="s">
        <v>37</v>
      </c>
      <c r="B5" s="23">
        <v>6</v>
      </c>
      <c r="C5" s="37"/>
      <c r="E5" s="19"/>
    </row>
    <row r="6" spans="1:5" x14ac:dyDescent="0.25">
      <c r="A6" s="24" t="s">
        <v>40</v>
      </c>
      <c r="B6" s="23">
        <v>6</v>
      </c>
      <c r="C6" s="37"/>
      <c r="E6" s="19"/>
    </row>
    <row r="7" spans="1:5" x14ac:dyDescent="0.25">
      <c r="A7" s="24" t="s">
        <v>42</v>
      </c>
      <c r="B7" s="23">
        <v>6</v>
      </c>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2019-05-29T21:23:34Z</dcterms:modified>
</cp:coreProperties>
</file>