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4FFB3C9F-D0BA-400D-96F3-7ED875B17901}"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<sst xmlns="http://schemas.openxmlformats.org/spreadsheetml/2006/main" count="738" uniqueCount="271">
  <si>
    <t>ML</t>
  </si>
  <si>
    <t>PTST_TYPE</t>
  </si>
  <si>
    <t>P</t>
  </si>
  <si>
    <t>Bored</t>
  </si>
  <si>
    <t>Circular</t>
  </si>
  <si>
    <t>PILE_TIM</t>
  </si>
  <si>
    <t>ID</t>
  </si>
  <si>
    <t>R08</t>
  </si>
  <si>
    <t>Name</t>
  </si>
  <si>
    <t>Rock socket piles at Coventry Point, Market Way, Coventry</t>
  </si>
  <si>
    <t>Location</t>
  </si>
  <si>
    <t>Coventry Point, Market Way, Coventry</t>
  </si>
  <si>
    <t>Year</t>
  </si>
  <si>
    <t>Remarks</t>
  </si>
  <si>
    <t>Work carried out between 1973 and 1975</t>
  </si>
  <si>
    <t>Reference Level</t>
  </si>
  <si>
    <t>Level Source</t>
  </si>
  <si>
    <t>NGRF</t>
  </si>
  <si>
    <t>Groundwater depth</t>
  </si>
  <si>
    <t>Reference</t>
  </si>
  <si>
    <t>Cole KW and Stroud MA (1976) Rock socket piles at Coventry Point, Market Way, Coventry. Geotechnique 26(1):47-62.</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</si>
  <si>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</si>
  <si>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</si>
  <si>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</si>
  <si>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</si>
  <si>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</si>
  <si>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</si>
  <si>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</si>
  <si>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</si>
  <si>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</si>
  <si>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</si>
  <si>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</si>
  <si>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</si>
  <si>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</si>
  <si>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</si>
  <si>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</si>
  <si>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</si>
  <si>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B1</t>
  </si>
  <si>
    <t>B2</t>
  </si>
  <si>
    <t>B3</t>
  </si>
  <si>
    <t>B4</t>
  </si>
  <si>
    <t>B5</t>
  </si>
  <si>
    <t>P01</t>
  </si>
  <si>
    <t>Based on B5</t>
  </si>
  <si>
    <t>Top Depth</t>
  </si>
  <si>
    <t>Base Depth</t>
  </si>
  <si>
    <t>Legend code</t>
  </si>
  <si>
    <t>Geology code</t>
  </si>
  <si>
    <t>General description of stratum</t>
  </si>
  <si>
    <t>GEOL_TOP</t>
  </si>
  <si>
    <t>GEOL_BASE</t>
  </si>
  <si>
    <t>GEOL_LEG</t>
  </si>
  <si>
    <t>GEOL_GEOL</t>
  </si>
  <si>
    <t>GEOL_DESC</t>
  </si>
  <si>
    <t>MGR</t>
  </si>
  <si>
    <t>Fill and firm silty sandy clay</t>
  </si>
  <si>
    <t>EN</t>
  </si>
  <si>
    <t>Sandstone</t>
  </si>
  <si>
    <t>Mudstone and siltstone</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</si>
  <si>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</si>
  <si>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</si>
  <si>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</si>
  <si>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</si>
  <si>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</si>
  <si>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</si>
  <si>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</si>
  <si>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</si>
  <si>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</si>
  <si>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</si>
  <si>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</si>
  <si>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</si>
  <si>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</si>
  <si>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</si>
  <si>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</si>
  <si>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</si>
  <si>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</si>
  <si>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</si>
  <si>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</si>
  <si>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</si>
  <si>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</si>
  <si>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</si>
  <si>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</si>
  <si>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</si>
  <si>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</si>
  <si>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</si>
  <si>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</si>
  <si>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</si>
  <si>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</si>
  <si>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</si>
  <si>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</si>
  <si>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</si>
  <si>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</si>
  <si>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</si>
  <si>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</si>
  <si>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</si>
  <si>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</si>
  <si>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</si>
  <si>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</si>
  <si>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</si>
  <si>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</si>
  <si>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</si>
  <si>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</si>
  <si>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</si>
  <si>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</si>
  <si>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</si>
  <si>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</si>
  <si>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</si>
  <si>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</si>
  <si>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</si>
  <si>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</si>
  <si>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</si>
  <si>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</si>
  <si>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</si>
  <si>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</si>
  <si>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</si>
  <si>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</si>
  <si>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</si>
  <si>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</si>
  <si>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</si>
  <si>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</si>
  <si>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</si>
  <si>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</si>
  <si>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</si>
  <si>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</si>
  <si>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</si>
  <si>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</si>
  <si>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</si>
  <si>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</si>
  <si>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</si>
  <si>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</si>
  <si>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</si>
  <si>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</si>
  <si>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</si>
  <si>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</si>
  <si>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</si>
  <si>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</si>
  <si>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</si>
  <si>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</si>
  <si>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</si>
  <si>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</si>
  <si>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</si>
  <si>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</si>
  <si>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</si>
  <si>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</si>
  <si>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</si>
  <si>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</si>
  <si>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</si>
  <si>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</si>
  <si>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</si>
  <si>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</si>
  <si>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</si>
  <si>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</si>
  <si>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</si>
  <si>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</si>
  <si>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</si>
  <si>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</si>
  <si>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</si>
  <si>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</si>
  <si>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</si>
  <si>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</si>
  <si>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</si>
  <si>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</si>
  <si>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</si>
  <si>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</si>
  <si>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</si>
  <si>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</si>
  <si>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</si>
  <si>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</si>
  <si>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</si>
  <si>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</si>
  <si>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</si>
  <si>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</si>
  <si>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</si>
  <si>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</si>
  <si>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rock socket pile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</si>
  <si>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</si>
  <si>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</si>
  <si>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</si>
  <si>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</si>
  <si>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</si>
  <si>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</si>
  <si>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</si>
  <si>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</si>
  <si>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</si>
  <si>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</si>
  <si>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</si>
  <si>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</si>
  <si>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</si>
  <si>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</si>
  <si>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</si>
  <si>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</si>
  <si>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</si>
  <si>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</si>
  <si>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</si>
  <si>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</si>
  <si>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</si>
  <si>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</si>
  <si>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</si>
  <si>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</si>
  <si>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</si>
  <si>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</si>
  <si>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</si>
  <si>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</si>
  <si>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</si>
  <si>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</si>
  <si>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</si>
  <si>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</si>
  <si>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</si>
  <si>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</si>
  <si>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</si>
  <si>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</si>
  <si>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</si>
  <si>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</si>
  <si>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</si>
  <si>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</si>
  <si>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</si>
  <si>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</si>
  <si>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</si>
  <si>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cyclic loading (design load, 1 1/4 design load and 1 1/2 design load)</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</si>
  <si>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</si>
  <si>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</si>
  <si>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</si>
  <si>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</si>
  <si>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</si>
  <si>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</si>
  <si>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</si>
  <si>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</si>
  <si>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</si>
  <si>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</si>
  <si>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</si>
  <si>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</si>
  <si>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</si>
  <si>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</si>
  <si>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</si>
  <si>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</si>
  <si>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</si>
  <si>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</si>
  <si>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</si>
  <si>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</si>
  <si>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</si>
  <si>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</si>
  <si>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</si>
  <si>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</si>
  <si>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</si>
  <si>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</si>
  <si>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</si>
  <si>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</si>
  <si>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design load (4500 KN)</t>
  </si>
  <si>
    <t xml:space="preserve"> 1 1/4 design load </t>
  </si>
  <si>
    <t xml:space="preserve"> 1 1/2 design load</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</si>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</sst>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0" width="5.7109375" style="85" customWidth="1"/>
    <col min="11" max="16384" width="5.7109375" style="85"/>
  </cols>
  <sheetData>
    <row r="1" spans="1:3" x14ac:dyDescent="0.25">
      <c r="A1" s="59" t="s">
        <v>6</v>
      </c>
      <c r="B1" s="85" t="s">
        <v>7</v>
      </c>
    </row>
    <row r="2" spans="1:3" x14ac:dyDescent="0.25">
      <c r="A2" s="59" t="s">
        <v>8</v>
      </c>
      <c r="B2" s="85" t="s">
        <v>9</v>
      </c>
    </row>
    <row r="3" spans="1:3" x14ac:dyDescent="0.25">
      <c r="A3" s="59" t="s">
        <v>10</v>
      </c>
      <c r="B3" s="85" t="s">
        <v>11</v>
      </c>
    </row>
    <row r="4" spans="1:3" x14ac:dyDescent="0.25">
      <c r="A4" s="59" t="s">
        <v>12</v>
      </c>
      <c r="B4" s="85">
        <v>1975</v>
      </c>
    </row>
    <row r="5" spans="1:3" ht="73.5" customHeight="1" x14ac:dyDescent="0.25">
      <c r="A5" s="59" t="s">
        <v>13</v>
      </c>
      <c r="B5" s="31" t="s">
        <v>14</v>
      </c>
      <c r="C5" s="49"/>
    </row>
    <row r="6" spans="1:3" x14ac:dyDescent="0.25">
      <c r="A6" s="59" t="s">
        <v>15</v>
      </c>
      <c r="B6" s="85">
        <v>96</v>
      </c>
      <c r="C6" s="49"/>
    </row>
    <row r="7" spans="1:3" x14ac:dyDescent="0.25">
      <c r="A7" s="59" t="s">
        <v>16</v>
      </c>
      <c r="B7" s="85" t="s">
        <v>17</v>
      </c>
    </row>
    <row r="8" spans="1:3" x14ac:dyDescent="0.25">
      <c r="A8" s="59" t="s">
        <v>18</v>
      </c>
      <c r="B8" s="85">
        <v>4</v>
      </c>
    </row>
    <row r="9" spans="1:3" x14ac:dyDescent="0.25">
      <c r="A9" s="59" t="s">
        <v>19</v>
      </c>
      <c r="B9" s="85"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5" width="13.28515625" style="85" customWidth="1"/>
    <col min="26" max="16384" width="13.28515625" style="85"/>
  </cols>
  <sheetData>
    <row r="1" spans="1:22" ht="30" customHeight="1" x14ac:dyDescent="0.25">
      <c r="A1" s="13" t="s">
        <v>79</v>
      </c>
      <c r="B1" s="14" t="s">
        <v>44</v>
      </c>
      <c r="C1" s="13" t="s">
        <v>80</v>
      </c>
      <c r="D1" s="13" t="s">
        <v>112</v>
      </c>
      <c r="H1" s="85"/>
      <c r="I1" s="85"/>
      <c r="J1" s="85"/>
      <c r="K1" s="85"/>
      <c r="L1" s="85"/>
      <c r="M1" s="85"/>
      <c r="N1" s="85"/>
      <c r="O1" s="85"/>
      <c r="P1" s="85"/>
      <c r="Q1" s="85"/>
      <c r="R1" s="85"/>
      <c r="S1" s="85"/>
      <c r="T1" s="85"/>
      <c r="U1" s="85"/>
      <c r="V1" s="85"/>
    </row>
    <row r="2" spans="1:22" ht="22.5" customHeight="1" x14ac:dyDescent="0.25">
      <c r="A2" s="45" t="s">
        <v>28</v>
      </c>
      <c r="B2" s="45" t="s">
        <v>65</v>
      </c>
      <c r="C2" s="46" t="s">
        <v>85</v>
      </c>
      <c r="D2" s="46" t="s">
        <v>113</v>
      </c>
      <c r="H2" s="85"/>
      <c r="I2" s="85"/>
      <c r="J2" s="85"/>
      <c r="K2" s="85"/>
      <c r="L2" s="85"/>
      <c r="M2" s="85"/>
      <c r="N2" s="85"/>
      <c r="O2" s="85"/>
      <c r="P2" s="85"/>
      <c r="Q2" s="85"/>
      <c r="R2" s="85"/>
      <c r="S2" s="85"/>
      <c r="T2" s="85"/>
      <c r="U2" s="85"/>
      <c r="V2" s="85"/>
    </row>
    <row r="3" spans="1:22" x14ac:dyDescent="0.25">
      <c r="A3" s="39" t="s">
        <v>6</v>
      </c>
      <c r="B3" s="45" t="s">
        <v>35</v>
      </c>
      <c r="C3" s="46"/>
      <c r="D3" s="46" t="s">
        <v>35</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F5" sqref="F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114</v>
      </c>
      <c r="B1" s="4" t="s">
        <v>115</v>
      </c>
      <c r="C1" s="9" t="s">
        <v>116</v>
      </c>
      <c r="D1" s="4" t="s">
        <v>117</v>
      </c>
      <c r="E1" s="10" t="s">
        <v>24</v>
      </c>
      <c r="F1" s="4" t="s">
        <v>118</v>
      </c>
      <c r="G1" s="4" t="s">
        <v>119</v>
      </c>
      <c r="H1" s="4" t="s">
        <v>120</v>
      </c>
      <c r="I1" s="4" t="s">
        <v>121</v>
      </c>
      <c r="J1" s="4" t="s">
        <v>122</v>
      </c>
      <c r="K1" s="10" t="s">
        <v>123</v>
      </c>
      <c r="L1" s="4" t="s">
        <v>124</v>
      </c>
      <c r="M1" s="4" t="s">
        <v>125</v>
      </c>
      <c r="N1" s="4" t="s">
        <v>126</v>
      </c>
      <c r="O1" s="4" t="s">
        <v>127</v>
      </c>
      <c r="P1" s="10" t="s">
        <v>128</v>
      </c>
      <c r="Q1" s="10" t="s">
        <v>129</v>
      </c>
      <c r="R1" s="10" t="s">
        <v>130</v>
      </c>
      <c r="S1" s="10" t="s">
        <v>131</v>
      </c>
      <c r="T1" s="13" t="s">
        <v>132</v>
      </c>
      <c r="U1" s="13" t="s">
        <v>133</v>
      </c>
      <c r="V1" s="9" t="s">
        <v>134</v>
      </c>
      <c r="W1" s="82" t="s">
        <v>135</v>
      </c>
      <c r="X1" s="4" t="s">
        <v>136</v>
      </c>
      <c r="Y1" s="4" t="s">
        <v>137</v>
      </c>
      <c r="Z1" s="4" t="s">
        <v>138</v>
      </c>
      <c r="AA1" s="3" t="s">
        <v>139</v>
      </c>
      <c r="AB1" s="3" t="s">
        <v>140</v>
      </c>
      <c r="AC1" s="9" t="s">
        <v>141</v>
      </c>
      <c r="AD1" s="48"/>
    </row>
    <row r="2" spans="1:30" x14ac:dyDescent="0.25">
      <c r="A2" s="39" t="s">
        <v>142</v>
      </c>
      <c r="B2" s="5" t="s">
        <v>143</v>
      </c>
      <c r="C2" s="5" t="s">
        <v>144</v>
      </c>
      <c r="D2" s="5" t="s">
        <v>5</v>
      </c>
      <c r="E2" s="7" t="s">
        <v>145</v>
      </c>
      <c r="F2" s="5" t="s">
        <v>146</v>
      </c>
      <c r="G2" s="5" t="s">
        <v>147</v>
      </c>
      <c r="H2" s="5" t="s">
        <v>148</v>
      </c>
      <c r="I2" s="5" t="s">
        <v>149</v>
      </c>
      <c r="J2" s="5" t="s">
        <v>150</v>
      </c>
      <c r="K2" s="7" t="s">
        <v>151</v>
      </c>
      <c r="L2" s="5" t="s">
        <v>152</v>
      </c>
      <c r="M2" s="5" t="s">
        <v>153</v>
      </c>
      <c r="N2" s="5" t="s">
        <v>154</v>
      </c>
      <c r="O2" s="5" t="s">
        <v>155</v>
      </c>
      <c r="P2" s="7" t="s">
        <v>156</v>
      </c>
      <c r="Q2" s="7" t="s">
        <v>157</v>
      </c>
      <c r="R2" s="7" t="s">
        <v>158</v>
      </c>
      <c r="S2" s="7" t="s">
        <v>159</v>
      </c>
      <c r="T2" s="15" t="s">
        <v>160</v>
      </c>
      <c r="U2" s="15" t="s">
        <v>161</v>
      </c>
      <c r="V2" s="5" t="s">
        <v>162</v>
      </c>
      <c r="W2" s="7" t="s">
        <v>163</v>
      </c>
      <c r="X2" s="5" t="s">
        <v>164</v>
      </c>
      <c r="Y2" s="5" t="s">
        <v>165</v>
      </c>
      <c r="Z2" s="5" t="s">
        <v>166</v>
      </c>
      <c r="AA2" s="15" t="s">
        <v>167</v>
      </c>
      <c r="AB2" s="15" t="s">
        <v>168</v>
      </c>
      <c r="AC2" s="5" t="s">
        <v>169</v>
      </c>
      <c r="AD2" s="48"/>
    </row>
    <row r="3" spans="1:30" x14ac:dyDescent="0.25">
      <c r="A3" s="2" t="s">
        <v>6</v>
      </c>
      <c r="B3" s="35"/>
      <c r="C3" s="6"/>
      <c r="D3" s="8" t="s">
        <v>170</v>
      </c>
      <c r="E3" s="11" t="s">
        <v>35</v>
      </c>
      <c r="F3" s="8" t="s">
        <v>35</v>
      </c>
      <c r="G3" s="8" t="s">
        <v>35</v>
      </c>
      <c r="H3" s="8" t="s">
        <v>35</v>
      </c>
      <c r="I3" s="8" t="s">
        <v>35</v>
      </c>
      <c r="J3" s="8" t="s">
        <v>35</v>
      </c>
      <c r="K3" s="11"/>
      <c r="L3" s="35" t="s">
        <v>35</v>
      </c>
      <c r="M3" s="35" t="s">
        <v>171</v>
      </c>
      <c r="N3" s="8" t="s">
        <v>171</v>
      </c>
      <c r="O3" s="8"/>
      <c r="P3" s="11" t="s">
        <v>35</v>
      </c>
      <c r="Q3" s="11" t="s">
        <v>35</v>
      </c>
      <c r="R3" s="11" t="s">
        <v>35</v>
      </c>
      <c r="S3" s="11" t="s">
        <v>35</v>
      </c>
      <c r="T3" s="16"/>
      <c r="U3" s="16"/>
      <c r="V3" s="6" t="s">
        <v>172</v>
      </c>
      <c r="W3" s="83" t="s">
        <v>172</v>
      </c>
      <c r="X3" s="35"/>
      <c r="Y3" s="35"/>
      <c r="Z3" s="35"/>
      <c r="AA3" s="35"/>
      <c r="AB3" s="35"/>
      <c r="AC3" s="8"/>
      <c r="AD3" s="48"/>
    </row>
    <row r="4" spans="1:30" x14ac:dyDescent="0.25">
      <c r="A4" s="57" t="s">
        <v>42</v>
      </c>
      <c r="B4" s="36" t="s">
        <v>173</v>
      </c>
      <c r="C4" s="30" t="s">
        <v>3</v>
      </c>
      <c r="D4" s="34"/>
      <c r="E4" s="28">
        <v>0</v>
      </c>
      <c r="F4" s="21">
        <v>8.6999999999999993</v>
      </c>
      <c r="G4" s="21"/>
      <c r="H4" s="21"/>
      <c r="I4" s="21">
        <v>-8.6999999999999993</v>
      </c>
      <c r="J4" s="21"/>
      <c r="K4" s="28"/>
      <c r="L4" s="42">
        <f>PI()*P4</f>
        <v>3.330088212805181</v>
      </c>
      <c r="M4" s="64">
        <f>P4^2*PI()/4</f>
        <v>0.88247337639337298</v>
      </c>
      <c r="N4" s="64">
        <f>Q4^2*PI()/4</f>
        <v>0.88247337639337298</v>
      </c>
      <c r="O4" s="21" t="s">
        <v>4</v>
      </c>
      <c r="P4" s="28">
        <v>1.06</v>
      </c>
      <c r="Q4" s="28">
        <v>1.06</v>
      </c>
      <c r="R4" s="28"/>
      <c r="S4" s="28"/>
      <c r="T4" s="40" t="s">
        <v>2</v>
      </c>
      <c r="U4" s="40"/>
      <c r="V4" s="30">
        <v>4500</v>
      </c>
      <c r="W4" s="84"/>
      <c r="X4" s="42"/>
      <c r="Y4" s="42"/>
      <c r="Z4" s="42"/>
      <c r="AA4" s="57"/>
      <c r="AB4" s="37"/>
      <c r="AC4" s="37" t="s">
        <v>174</v>
      </c>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G5" sqref="G5"/>
    </sheetView>
  </sheetViews>
  <sheetFormatPr defaultColWidth="9.140625" defaultRowHeight="15" x14ac:dyDescent="0.25"/>
  <cols>
    <col min="1" max="1" width="13.28515625" style="38" bestFit="1" customWidth="1"/>
    <col min="2" max="3" width="12.5703125" style="1" customWidth="1"/>
    <col min="4" max="4" width="12.7109375" style="12" customWidth="1"/>
    <col min="5" max="6" width="14.85546875" customWidth="1"/>
    <col min="7" max="7" width="21.85546875" customWidth="1"/>
    <col min="8" max="8" width="14.85546875" customWidth="1"/>
  </cols>
  <sheetData>
    <row r="1" spans="1:30" ht="45" customHeight="1" x14ac:dyDescent="0.25">
      <c r="A1" s="3" t="s">
        <v>114</v>
      </c>
      <c r="B1" s="4" t="s">
        <v>175</v>
      </c>
      <c r="C1" s="4" t="s">
        <v>176</v>
      </c>
      <c r="D1" s="10" t="s">
        <v>177</v>
      </c>
      <c r="E1" s="4" t="s">
        <v>178</v>
      </c>
      <c r="F1" s="4" t="s">
        <v>179</v>
      </c>
      <c r="G1" s="4" t="s">
        <v>180</v>
      </c>
      <c r="H1" s="4" t="s">
        <v>181</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142</v>
      </c>
      <c r="B2" s="5" t="s">
        <v>182</v>
      </c>
      <c r="C2" s="5" t="s">
        <v>183</v>
      </c>
      <c r="D2" s="7" t="s">
        <v>184</v>
      </c>
      <c r="E2" s="7" t="s">
        <v>185</v>
      </c>
      <c r="F2" s="7" t="s">
        <v>186</v>
      </c>
      <c r="G2" s="7" t="s">
        <v>187</v>
      </c>
      <c r="H2" s="7" t="s">
        <v>188</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189</v>
      </c>
      <c r="C3" s="8" t="s">
        <v>189</v>
      </c>
      <c r="D3" s="8" t="s">
        <v>189</v>
      </c>
      <c r="E3" s="8" t="s">
        <v>189</v>
      </c>
      <c r="F3" s="8" t="s">
        <v>91</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114</v>
      </c>
      <c r="B1" s="4" t="s">
        <v>190</v>
      </c>
      <c r="C1" s="4" t="s">
        <v>191</v>
      </c>
      <c r="D1" s="4" t="s">
        <v>192</v>
      </c>
      <c r="E1" s="4" t="s">
        <v>193</v>
      </c>
      <c r="F1" s="10" t="s">
        <v>194</v>
      </c>
      <c r="G1" s="4" t="s">
        <v>195</v>
      </c>
      <c r="H1" s="4" t="s">
        <v>196</v>
      </c>
      <c r="I1" s="4" t="s">
        <v>181</v>
      </c>
      <c r="J1" s="3" t="s">
        <v>197</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142</v>
      </c>
      <c r="B2" s="5" t="s">
        <v>198</v>
      </c>
      <c r="C2" s="5" t="s">
        <v>199</v>
      </c>
      <c r="D2" s="5" t="s">
        <v>200</v>
      </c>
      <c r="E2" s="5" t="s">
        <v>201</v>
      </c>
      <c r="F2" s="7" t="s">
        <v>202</v>
      </c>
      <c r="G2" s="5" t="s">
        <v>203</v>
      </c>
      <c r="H2" s="5" t="s">
        <v>204</v>
      </c>
      <c r="I2" s="7" t="s">
        <v>205</v>
      </c>
      <c r="J2" s="15" t="s">
        <v>206</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189</v>
      </c>
      <c r="C3" s="8" t="s">
        <v>189</v>
      </c>
      <c r="D3" s="8" t="s">
        <v>207</v>
      </c>
      <c r="E3" s="8" t="s">
        <v>35</v>
      </c>
      <c r="F3" s="11"/>
      <c r="G3" s="8" t="s">
        <v>91</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5" customWidth="1"/>
    <col min="8" max="10" width="9.140625" style="85" customWidth="1"/>
    <col min="11" max="16384" width="9.140625" style="85"/>
  </cols>
  <sheetData>
    <row r="1" spans="1:6" s="31" customFormat="1" ht="45" customHeight="1" x14ac:dyDescent="0.25">
      <c r="A1" s="13" t="s">
        <v>114</v>
      </c>
      <c r="B1" s="13" t="s">
        <v>208</v>
      </c>
      <c r="C1" s="13" t="s">
        <v>209</v>
      </c>
      <c r="D1" s="27" t="s">
        <v>210</v>
      </c>
      <c r="E1" s="27" t="s">
        <v>211</v>
      </c>
      <c r="F1" s="14" t="s">
        <v>212</v>
      </c>
    </row>
    <row r="2" spans="1:6" x14ac:dyDescent="0.25">
      <c r="A2" s="16" t="s">
        <v>142</v>
      </c>
      <c r="B2" s="15" t="s">
        <v>213</v>
      </c>
      <c r="C2" s="15" t="s">
        <v>1</v>
      </c>
      <c r="D2" s="7" t="s">
        <v>214</v>
      </c>
      <c r="E2" s="7" t="s">
        <v>215</v>
      </c>
      <c r="F2" s="5" t="s">
        <v>216</v>
      </c>
    </row>
    <row r="3" spans="1:6" x14ac:dyDescent="0.25">
      <c r="A3" s="16" t="s">
        <v>6</v>
      </c>
      <c r="B3" s="16" t="s">
        <v>6</v>
      </c>
      <c r="C3" s="16"/>
      <c r="D3" s="7" t="s">
        <v>170</v>
      </c>
      <c r="E3" s="7" t="s">
        <v>217</v>
      </c>
      <c r="F3" s="5"/>
    </row>
    <row r="4" spans="1:6" x14ac:dyDescent="0.25">
      <c r="A4" s="40" t="s">
        <v>42</v>
      </c>
      <c r="B4" s="40">
        <v>1</v>
      </c>
      <c r="C4" s="40" t="s">
        <v>0</v>
      </c>
      <c r="D4" s="50"/>
      <c r="E4" s="50"/>
      <c r="F4" s="21" t="s">
        <v>218</v>
      </c>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5" customWidth="1"/>
    <col min="19" max="16384" width="9.140625" style="85"/>
  </cols>
  <sheetData>
    <row r="1" spans="1:15" s="31" customFormat="1" ht="45" customHeight="1" x14ac:dyDescent="0.25">
      <c r="A1" s="13" t="s">
        <v>219</v>
      </c>
      <c r="B1" s="13" t="s">
        <v>208</v>
      </c>
      <c r="C1" s="14" t="s">
        <v>220</v>
      </c>
      <c r="D1" s="14" t="s">
        <v>221</v>
      </c>
      <c r="E1" s="27" t="s">
        <v>222</v>
      </c>
      <c r="F1" s="14" t="s">
        <v>223</v>
      </c>
      <c r="G1" s="14" t="s">
        <v>224</v>
      </c>
      <c r="H1" s="14" t="s">
        <v>225</v>
      </c>
      <c r="I1" s="14" t="s">
        <v>226</v>
      </c>
      <c r="J1" s="14" t="s">
        <v>227</v>
      </c>
      <c r="K1" s="14" t="s">
        <v>228</v>
      </c>
      <c r="L1" s="14" t="s">
        <v>229</v>
      </c>
      <c r="M1" s="14" t="s">
        <v>230</v>
      </c>
      <c r="N1" s="14" t="s">
        <v>231</v>
      </c>
      <c r="O1" s="13" t="s">
        <v>232</v>
      </c>
    </row>
    <row r="2" spans="1:15" x14ac:dyDescent="0.25">
      <c r="A2" s="16" t="s">
        <v>142</v>
      </c>
      <c r="B2" s="16" t="s">
        <v>213</v>
      </c>
      <c r="C2" s="5" t="s">
        <v>233</v>
      </c>
      <c r="D2" s="5" t="s">
        <v>234</v>
      </c>
      <c r="E2" s="7" t="s">
        <v>235</v>
      </c>
      <c r="F2" s="5" t="s">
        <v>236</v>
      </c>
      <c r="G2" s="5" t="s">
        <v>237</v>
      </c>
      <c r="H2" s="5" t="s">
        <v>238</v>
      </c>
      <c r="I2" s="5" t="s">
        <v>239</v>
      </c>
      <c r="J2" s="5" t="s">
        <v>240</v>
      </c>
      <c r="K2" s="5" t="s">
        <v>241</v>
      </c>
      <c r="L2" s="5" t="s">
        <v>242</v>
      </c>
      <c r="M2" s="5" t="s">
        <v>243</v>
      </c>
      <c r="N2" s="5" t="s">
        <v>244</v>
      </c>
      <c r="O2" s="29" t="s">
        <v>245</v>
      </c>
    </row>
    <row r="3" spans="1:15" x14ac:dyDescent="0.25">
      <c r="A3" s="16" t="s">
        <v>6</v>
      </c>
      <c r="B3" s="16" t="s">
        <v>6</v>
      </c>
      <c r="C3" s="5" t="s">
        <v>172</v>
      </c>
      <c r="D3" s="5" t="s">
        <v>91</v>
      </c>
      <c r="E3" s="7" t="s">
        <v>246</v>
      </c>
      <c r="F3" s="5"/>
      <c r="G3" s="5" t="s">
        <v>172</v>
      </c>
      <c r="H3" s="5" t="s">
        <v>91</v>
      </c>
      <c r="I3" s="5"/>
      <c r="J3" s="5" t="s">
        <v>172</v>
      </c>
      <c r="K3" s="5" t="s">
        <v>91</v>
      </c>
      <c r="L3" s="5"/>
      <c r="M3" s="5" t="s">
        <v>172</v>
      </c>
      <c r="N3" s="5" t="s">
        <v>91</v>
      </c>
      <c r="O3" s="29"/>
    </row>
    <row r="4" spans="1:15" ht="30" customHeight="1" x14ac:dyDescent="0.25">
      <c r="A4" s="40" t="s">
        <v>42</v>
      </c>
      <c r="B4" s="40">
        <v>1</v>
      </c>
      <c r="C4" s="36">
        <v>0</v>
      </c>
      <c r="D4" s="21">
        <v>0</v>
      </c>
      <c r="E4" s="78"/>
      <c r="F4" s="21"/>
      <c r="G4" s="42"/>
      <c r="H4" s="21"/>
      <c r="I4" s="21"/>
      <c r="J4" s="42"/>
      <c r="K4" s="21"/>
      <c r="L4" s="21"/>
      <c r="M4" s="42"/>
      <c r="N4" s="21"/>
      <c r="O4" s="34" t="s">
        <v>247</v>
      </c>
    </row>
    <row r="5" spans="1:15" ht="30" customHeight="1" x14ac:dyDescent="0.25">
      <c r="A5" s="40" t="s">
        <v>42</v>
      </c>
      <c r="B5" s="40">
        <v>1</v>
      </c>
      <c r="C5" s="36">
        <v>12.4629080118675</v>
      </c>
      <c r="D5" s="21">
        <v>0</v>
      </c>
      <c r="E5" s="78"/>
      <c r="F5" s="21"/>
      <c r="G5" s="42"/>
      <c r="H5" s="21"/>
      <c r="I5" s="21"/>
      <c r="J5" s="42"/>
      <c r="K5" s="21"/>
      <c r="L5" s="21"/>
      <c r="M5" s="42"/>
      <c r="N5" s="21"/>
      <c r="O5" s="34" t="s">
        <v>247</v>
      </c>
    </row>
    <row r="6" spans="1:15" ht="30" customHeight="1" x14ac:dyDescent="0.25">
      <c r="A6" s="40" t="s">
        <v>42</v>
      </c>
      <c r="B6" s="40">
        <v>1</v>
      </c>
      <c r="C6" s="36">
        <v>1100.8902077151299</v>
      </c>
      <c r="D6" s="21">
        <v>2.57279466504492</v>
      </c>
      <c r="E6" s="78"/>
      <c r="F6" s="21"/>
      <c r="G6" s="42"/>
      <c r="H6" s="21"/>
      <c r="I6" s="21"/>
      <c r="J6" s="42"/>
      <c r="K6" s="21"/>
      <c r="L6" s="21"/>
      <c r="M6" s="42"/>
      <c r="N6" s="21"/>
      <c r="O6" s="34" t="s">
        <v>247</v>
      </c>
    </row>
    <row r="7" spans="1:15" ht="30" customHeight="1" x14ac:dyDescent="0.25">
      <c r="A7" s="40" t="s">
        <v>42</v>
      </c>
      <c r="B7" s="40">
        <v>1</v>
      </c>
      <c r="C7" s="36">
        <v>2226.7062314539999</v>
      </c>
      <c r="D7" s="21">
        <v>5.6714724601818096</v>
      </c>
      <c r="E7" s="78"/>
      <c r="F7" s="21"/>
      <c r="G7" s="42"/>
      <c r="H7" s="21"/>
      <c r="I7" s="21"/>
      <c r="J7" s="42"/>
      <c r="K7" s="21"/>
      <c r="L7" s="21"/>
      <c r="M7" s="42"/>
      <c r="N7" s="21"/>
      <c r="O7" s="34" t="s">
        <v>247</v>
      </c>
    </row>
    <row r="8" spans="1:15" ht="30" customHeight="1" x14ac:dyDescent="0.25">
      <c r="A8" s="40" t="s">
        <v>42</v>
      </c>
      <c r="B8" s="40">
        <v>1</v>
      </c>
      <c r="C8" s="36">
        <v>3331.7507418397599</v>
      </c>
      <c r="D8" s="21">
        <v>8.3495821580983591</v>
      </c>
      <c r="E8" s="78"/>
      <c r="F8" s="21"/>
      <c r="G8" s="42"/>
      <c r="H8" s="21"/>
      <c r="I8" s="21"/>
      <c r="J8" s="42"/>
      <c r="K8" s="21"/>
      <c r="L8" s="21"/>
      <c r="M8" s="42"/>
      <c r="N8" s="21"/>
      <c r="O8" s="34" t="s">
        <v>247</v>
      </c>
    </row>
    <row r="9" spans="1:15" ht="30" customHeight="1" x14ac:dyDescent="0.25">
      <c r="A9" s="40" t="s">
        <v>42</v>
      </c>
      <c r="B9" s="40">
        <v>1</v>
      </c>
      <c r="C9" s="36">
        <v>4500</v>
      </c>
      <c r="D9" s="21">
        <v>13.0321376519067</v>
      </c>
      <c r="E9" s="78"/>
      <c r="F9" s="21"/>
      <c r="G9" s="42"/>
      <c r="H9" s="21"/>
      <c r="I9" s="21"/>
      <c r="J9" s="42"/>
      <c r="K9" s="21"/>
      <c r="L9" s="21"/>
      <c r="M9" s="42"/>
      <c r="N9" s="21"/>
      <c r="O9" s="34" t="s">
        <v>247</v>
      </c>
    </row>
    <row r="10" spans="1:15" ht="30" customHeight="1" x14ac:dyDescent="0.25">
      <c r="A10" s="40" t="s">
        <v>42</v>
      </c>
      <c r="B10" s="40">
        <v>1</v>
      </c>
      <c r="C10" s="36">
        <v>2650</v>
      </c>
      <c r="D10" s="21">
        <v>11.5</v>
      </c>
      <c r="E10" s="78"/>
      <c r="F10" s="21"/>
      <c r="G10" s="42"/>
      <c r="H10" s="21"/>
      <c r="I10" s="21"/>
      <c r="J10" s="42"/>
      <c r="K10" s="21"/>
      <c r="L10" s="21"/>
      <c r="M10" s="42"/>
      <c r="N10" s="21"/>
      <c r="O10" s="34" t="s">
        <v>247</v>
      </c>
    </row>
    <row r="11" spans="1:15" ht="30" customHeight="1" x14ac:dyDescent="0.25">
      <c r="A11" s="40" t="s">
        <v>42</v>
      </c>
      <c r="B11" s="40">
        <v>1</v>
      </c>
      <c r="C11" s="36">
        <v>1645.1038575667601</v>
      </c>
      <c r="D11" s="21">
        <v>10.008639942959499</v>
      </c>
      <c r="E11" s="78"/>
      <c r="F11" s="21"/>
      <c r="G11" s="42"/>
      <c r="H11" s="21"/>
      <c r="I11" s="21"/>
      <c r="J11" s="42"/>
      <c r="K11" s="21"/>
      <c r="L11" s="21"/>
      <c r="M11" s="42"/>
      <c r="N11" s="21"/>
      <c r="O11" s="34" t="s">
        <v>247</v>
      </c>
    </row>
    <row r="12" spans="1:15" ht="30" customHeight="1" x14ac:dyDescent="0.25">
      <c r="A12" s="40" t="s">
        <v>42</v>
      </c>
      <c r="B12" s="40">
        <v>1</v>
      </c>
      <c r="C12" s="36">
        <v>805.93471810088795</v>
      </c>
      <c r="D12" s="21">
        <v>8.5583248576611304</v>
      </c>
      <c r="E12" s="78"/>
      <c r="F12" s="21"/>
      <c r="G12" s="42"/>
      <c r="H12" s="21"/>
      <c r="I12" s="21"/>
      <c r="J12" s="42"/>
      <c r="K12" s="21"/>
      <c r="L12" s="21"/>
      <c r="M12" s="42"/>
      <c r="N12" s="21"/>
      <c r="O12" s="34" t="s">
        <v>247</v>
      </c>
    </row>
    <row r="13" spans="1:15" ht="30" customHeight="1" x14ac:dyDescent="0.25">
      <c r="A13" s="40" t="s">
        <v>42</v>
      </c>
      <c r="B13" s="40">
        <v>1</v>
      </c>
      <c r="C13" s="36">
        <v>220.17804154302499</v>
      </c>
      <c r="D13" s="21">
        <v>6.6417674135743496</v>
      </c>
      <c r="E13" s="78"/>
      <c r="F13" s="21"/>
      <c r="G13" s="42"/>
      <c r="H13" s="21"/>
      <c r="I13" s="21"/>
      <c r="J13" s="42"/>
      <c r="K13" s="21"/>
      <c r="L13" s="21"/>
      <c r="M13" s="42"/>
      <c r="N13" s="21"/>
      <c r="O13" s="34" t="s">
        <v>247</v>
      </c>
    </row>
    <row r="14" spans="1:15" ht="30" customHeight="1" x14ac:dyDescent="0.25">
      <c r="A14" s="40" t="s">
        <v>42</v>
      </c>
      <c r="B14" s="40">
        <v>1</v>
      </c>
      <c r="C14" s="36">
        <v>0</v>
      </c>
      <c r="D14" s="21">
        <v>5.61768252403769</v>
      </c>
      <c r="E14" s="78"/>
      <c r="F14" s="21"/>
      <c r="G14" s="42"/>
      <c r="H14" s="21"/>
      <c r="I14" s="21"/>
      <c r="J14" s="42"/>
      <c r="K14" s="21"/>
      <c r="L14" s="21"/>
      <c r="M14" s="42"/>
      <c r="N14" s="21"/>
      <c r="O14" s="34" t="s">
        <v>247</v>
      </c>
    </row>
    <row r="15" spans="1:15" ht="30" customHeight="1" x14ac:dyDescent="0.25">
      <c r="A15" s="40" t="s">
        <v>42</v>
      </c>
      <c r="B15" s="40">
        <v>1</v>
      </c>
      <c r="C15" s="36">
        <v>0</v>
      </c>
      <c r="D15" s="21">
        <v>5.61768252403769</v>
      </c>
      <c r="E15" s="78"/>
      <c r="F15" s="21"/>
      <c r="G15" s="42"/>
      <c r="H15" s="21"/>
      <c r="I15" s="21"/>
      <c r="J15" s="42"/>
      <c r="K15" s="21"/>
      <c r="L15" s="21"/>
      <c r="M15" s="42"/>
      <c r="N15" s="21"/>
      <c r="O15" s="34" t="s">
        <v>248</v>
      </c>
    </row>
    <row r="16" spans="1:15" ht="30" customHeight="1" x14ac:dyDescent="0.25">
      <c r="A16" s="40" t="s">
        <v>42</v>
      </c>
      <c r="B16" s="40">
        <v>1</v>
      </c>
      <c r="C16" s="36">
        <v>220.17804154302499</v>
      </c>
      <c r="D16" s="21">
        <v>6.6417674135743496</v>
      </c>
      <c r="E16" s="78"/>
      <c r="F16" s="21"/>
      <c r="G16" s="42"/>
      <c r="H16" s="21"/>
      <c r="I16" s="21"/>
      <c r="J16" s="42"/>
      <c r="K16" s="21"/>
      <c r="L16" s="21"/>
      <c r="M16" s="42"/>
      <c r="N16" s="21"/>
      <c r="O16" s="34" t="s">
        <v>248</v>
      </c>
    </row>
    <row r="17" spans="1:15" ht="30" customHeight="1" x14ac:dyDescent="0.25">
      <c r="A17" s="40" t="s">
        <v>42</v>
      </c>
      <c r="B17" s="40">
        <v>1</v>
      </c>
      <c r="C17" s="36">
        <v>805.93471810088795</v>
      </c>
      <c r="D17" s="21">
        <v>8.5583248576611304</v>
      </c>
      <c r="E17" s="78"/>
      <c r="F17" s="21"/>
      <c r="G17" s="42"/>
      <c r="H17" s="21"/>
      <c r="I17" s="21"/>
      <c r="J17" s="42"/>
      <c r="K17" s="21"/>
      <c r="L17" s="21"/>
      <c r="M17" s="42"/>
      <c r="N17" s="21"/>
      <c r="O17" s="34" t="s">
        <v>248</v>
      </c>
    </row>
    <row r="18" spans="1:15" ht="30" customHeight="1" x14ac:dyDescent="0.25">
      <c r="A18" s="40" t="s">
        <v>42</v>
      </c>
      <c r="B18" s="40">
        <v>1</v>
      </c>
      <c r="C18" s="36">
        <v>1645.1038575667601</v>
      </c>
      <c r="D18" s="21">
        <v>10.008639942959499</v>
      </c>
      <c r="E18" s="78"/>
      <c r="F18" s="21"/>
      <c r="G18" s="42"/>
      <c r="H18" s="21"/>
      <c r="I18" s="21"/>
      <c r="J18" s="42"/>
      <c r="K18" s="21"/>
      <c r="L18" s="21"/>
      <c r="M18" s="42"/>
      <c r="N18" s="21"/>
      <c r="O18" s="34" t="s">
        <v>248</v>
      </c>
    </row>
    <row r="19" spans="1:15" ht="30" customHeight="1" x14ac:dyDescent="0.25">
      <c r="A19" s="40" t="s">
        <v>42</v>
      </c>
      <c r="B19" s="40">
        <v>1</v>
      </c>
      <c r="C19" s="36">
        <v>2650</v>
      </c>
      <c r="D19" s="21">
        <v>11.5</v>
      </c>
      <c r="E19" s="78"/>
      <c r="F19" s="21"/>
      <c r="G19" s="42"/>
      <c r="H19" s="21"/>
      <c r="I19" s="21"/>
      <c r="J19" s="42"/>
      <c r="K19" s="21"/>
      <c r="L19" s="21"/>
      <c r="M19" s="42"/>
      <c r="N19" s="21"/>
      <c r="O19" s="34" t="s">
        <v>248</v>
      </c>
    </row>
    <row r="20" spans="1:15" ht="30" customHeight="1" x14ac:dyDescent="0.25">
      <c r="A20" s="40" t="s">
        <v>42</v>
      </c>
      <c r="B20" s="40">
        <v>1</v>
      </c>
      <c r="C20" s="36">
        <v>4500</v>
      </c>
      <c r="D20" s="21">
        <v>13.0321376519067</v>
      </c>
      <c r="E20" s="78"/>
      <c r="F20" s="21"/>
      <c r="G20" s="42"/>
      <c r="H20" s="21"/>
      <c r="I20" s="21"/>
      <c r="J20" s="42"/>
      <c r="K20" s="21"/>
      <c r="L20" s="21"/>
      <c r="M20" s="42"/>
      <c r="N20" s="21"/>
      <c r="O20" s="34" t="s">
        <v>248</v>
      </c>
    </row>
    <row r="21" spans="1:15" ht="30" customHeight="1" x14ac:dyDescent="0.25">
      <c r="A21" s="40" t="s">
        <v>42</v>
      </c>
      <c r="B21" s="40">
        <v>1</v>
      </c>
      <c r="C21" s="36">
        <v>5625</v>
      </c>
      <c r="D21" s="21">
        <v>18.0410187583227</v>
      </c>
      <c r="E21" s="78"/>
      <c r="F21" s="21"/>
      <c r="G21" s="42"/>
      <c r="H21" s="21"/>
      <c r="I21" s="21"/>
      <c r="J21" s="42"/>
      <c r="K21" s="21"/>
      <c r="L21" s="21"/>
      <c r="M21" s="42"/>
      <c r="N21" s="21"/>
      <c r="O21" s="34" t="s">
        <v>248</v>
      </c>
    </row>
    <row r="22" spans="1:15" ht="30" customHeight="1" x14ac:dyDescent="0.25">
      <c r="A22" s="40" t="s">
        <v>42</v>
      </c>
      <c r="B22" s="40">
        <v>1</v>
      </c>
      <c r="C22" s="36">
        <v>3946.5875370919798</v>
      </c>
      <c r="D22" s="21">
        <v>15.985676987763499</v>
      </c>
      <c r="E22" s="78"/>
      <c r="F22" s="21"/>
      <c r="G22" s="42"/>
      <c r="H22" s="21"/>
      <c r="I22" s="21"/>
      <c r="J22" s="42"/>
      <c r="K22" s="21"/>
      <c r="L22" s="21"/>
      <c r="M22" s="42"/>
      <c r="N22" s="21"/>
      <c r="O22" s="34" t="s">
        <v>248</v>
      </c>
    </row>
    <row r="23" spans="1:15" ht="30" customHeight="1" x14ac:dyDescent="0.25">
      <c r="A23" s="40" t="s">
        <v>42</v>
      </c>
      <c r="B23" s="40">
        <v>1</v>
      </c>
      <c r="C23" s="36">
        <v>2434.4213649851599</v>
      </c>
      <c r="D23" s="21">
        <v>14.1174361178974</v>
      </c>
      <c r="E23" s="78"/>
      <c r="F23" s="21"/>
      <c r="G23" s="42"/>
      <c r="H23" s="21"/>
      <c r="I23" s="21"/>
      <c r="J23" s="42"/>
      <c r="K23" s="21"/>
      <c r="L23" s="21"/>
      <c r="M23" s="42"/>
      <c r="N23" s="21"/>
      <c r="O23" s="34" t="s">
        <v>248</v>
      </c>
    </row>
    <row r="24" spans="1:15" ht="30" customHeight="1" x14ac:dyDescent="0.25">
      <c r="A24" s="40" t="s">
        <v>42</v>
      </c>
      <c r="B24" s="40">
        <v>1</v>
      </c>
      <c r="C24" s="36">
        <v>1744.80712166171</v>
      </c>
      <c r="D24" s="21">
        <v>13.3842572689811</v>
      </c>
      <c r="E24" s="78"/>
      <c r="F24" s="21"/>
      <c r="G24" s="42"/>
      <c r="H24" s="21"/>
      <c r="I24" s="21"/>
      <c r="J24" s="42"/>
      <c r="K24" s="21"/>
      <c r="L24" s="21"/>
      <c r="M24" s="42"/>
      <c r="N24" s="21"/>
      <c r="O24" s="34" t="s">
        <v>248</v>
      </c>
    </row>
    <row r="25" spans="1:15" ht="30" customHeight="1" x14ac:dyDescent="0.25">
      <c r="A25" s="40" t="s">
        <v>42</v>
      </c>
      <c r="B25" s="40">
        <v>1</v>
      </c>
      <c r="C25" s="36">
        <v>706.23145400593103</v>
      </c>
      <c r="D25" s="21">
        <v>11.013096224219</v>
      </c>
      <c r="E25" s="78"/>
      <c r="F25" s="21"/>
      <c r="G25" s="42"/>
      <c r="H25" s="21"/>
      <c r="I25" s="21"/>
      <c r="J25" s="42"/>
      <c r="K25" s="21"/>
      <c r="L25" s="21"/>
      <c r="M25" s="42"/>
      <c r="N25" s="21"/>
      <c r="O25" s="34" t="s">
        <v>248</v>
      </c>
    </row>
    <row r="26" spans="1:15" ht="30" customHeight="1" x14ac:dyDescent="0.25">
      <c r="A26" s="40" t="s">
        <v>42</v>
      </c>
      <c r="B26" s="40">
        <v>1</v>
      </c>
      <c r="C26" s="36">
        <v>0</v>
      </c>
      <c r="D26" s="21">
        <v>9.2226148409893902</v>
      </c>
      <c r="E26" s="78"/>
      <c r="F26" s="21"/>
      <c r="G26" s="42"/>
      <c r="H26" s="21"/>
      <c r="I26" s="21"/>
      <c r="J26" s="42"/>
      <c r="K26" s="21"/>
      <c r="L26" s="21"/>
      <c r="M26" s="42"/>
      <c r="N26" s="21"/>
      <c r="O26" s="34" t="s">
        <v>248</v>
      </c>
    </row>
    <row r="27" spans="1:15" ht="30" customHeight="1" x14ac:dyDescent="0.25">
      <c r="A27" s="40" t="s">
        <v>42</v>
      </c>
      <c r="B27" s="40">
        <v>1</v>
      </c>
      <c r="C27" s="36">
        <v>0</v>
      </c>
      <c r="D27" s="21">
        <v>9.2226148409893902</v>
      </c>
      <c r="E27" s="78"/>
      <c r="F27" s="21"/>
      <c r="G27" s="42"/>
      <c r="H27" s="21"/>
      <c r="I27" s="21"/>
      <c r="J27" s="42"/>
      <c r="K27" s="21"/>
      <c r="L27" s="21"/>
      <c r="M27" s="42"/>
      <c r="N27" s="21"/>
      <c r="O27" s="34" t="s">
        <v>249</v>
      </c>
    </row>
    <row r="28" spans="1:15" ht="30" customHeight="1" x14ac:dyDescent="0.25">
      <c r="A28" s="40" t="s">
        <v>42</v>
      </c>
      <c r="B28" s="40">
        <v>1</v>
      </c>
      <c r="C28" s="36">
        <v>706.23145400593103</v>
      </c>
      <c r="D28" s="21">
        <v>11.013096224219</v>
      </c>
      <c r="E28" s="78"/>
      <c r="F28" s="21"/>
      <c r="G28" s="42"/>
      <c r="H28" s="21"/>
      <c r="I28" s="21"/>
      <c r="J28" s="42"/>
      <c r="K28" s="21"/>
      <c r="L28" s="21"/>
      <c r="M28" s="42"/>
      <c r="N28" s="21"/>
      <c r="O28" s="34" t="s">
        <v>249</v>
      </c>
    </row>
    <row r="29" spans="1:15" ht="30" customHeight="1" x14ac:dyDescent="0.25">
      <c r="A29" s="40" t="s">
        <v>42</v>
      </c>
      <c r="B29" s="40">
        <v>1</v>
      </c>
      <c r="C29" s="36">
        <v>1744.80712166171</v>
      </c>
      <c r="D29" s="21">
        <v>13.3842572689811</v>
      </c>
      <c r="E29" s="78"/>
      <c r="F29" s="21"/>
      <c r="G29" s="42"/>
      <c r="H29" s="21"/>
      <c r="I29" s="21"/>
      <c r="J29" s="42"/>
      <c r="K29" s="21"/>
      <c r="L29" s="21"/>
      <c r="M29" s="42"/>
      <c r="N29" s="21"/>
      <c r="O29" s="34" t="s">
        <v>249</v>
      </c>
    </row>
    <row r="30" spans="1:15" ht="30" customHeight="1" x14ac:dyDescent="0.25">
      <c r="A30" s="40" t="s">
        <v>42</v>
      </c>
      <c r="B30" s="40">
        <v>1</v>
      </c>
      <c r="C30" s="36">
        <v>2434.4213649851599</v>
      </c>
      <c r="D30" s="21">
        <v>14.1174361178974</v>
      </c>
      <c r="E30" s="78"/>
      <c r="F30" s="21"/>
      <c r="G30" s="42"/>
      <c r="H30" s="21"/>
      <c r="I30" s="21"/>
      <c r="J30" s="42"/>
      <c r="K30" s="21"/>
      <c r="L30" s="21"/>
      <c r="M30" s="42"/>
      <c r="N30" s="21"/>
      <c r="O30" s="34" t="s">
        <v>249</v>
      </c>
    </row>
    <row r="31" spans="1:15" ht="30" customHeight="1" x14ac:dyDescent="0.25">
      <c r="A31" s="40" t="s">
        <v>42</v>
      </c>
      <c r="B31" s="40">
        <v>1</v>
      </c>
      <c r="C31" s="36">
        <v>3946.5875370919798</v>
      </c>
      <c r="D31" s="21">
        <v>15.985676987763499</v>
      </c>
      <c r="E31" s="78"/>
      <c r="F31" s="21"/>
      <c r="G31" s="42"/>
      <c r="H31" s="21"/>
      <c r="I31" s="21"/>
      <c r="J31" s="42"/>
      <c r="K31" s="21"/>
      <c r="L31" s="21"/>
      <c r="M31" s="42"/>
      <c r="N31" s="21"/>
      <c r="O31" s="34" t="s">
        <v>249</v>
      </c>
    </row>
    <row r="32" spans="1:15" ht="30" customHeight="1" x14ac:dyDescent="0.25">
      <c r="A32" s="40" t="s">
        <v>42</v>
      </c>
      <c r="B32" s="40">
        <v>1</v>
      </c>
      <c r="C32" s="36">
        <v>5625</v>
      </c>
      <c r="D32" s="21">
        <v>18.0410187583227</v>
      </c>
      <c r="E32" s="78"/>
      <c r="F32" s="21"/>
      <c r="G32" s="42"/>
      <c r="H32" s="21"/>
      <c r="I32" s="21"/>
      <c r="J32" s="42"/>
      <c r="K32" s="21"/>
      <c r="L32" s="21"/>
      <c r="M32" s="42"/>
      <c r="N32" s="21"/>
      <c r="O32" s="34" t="s">
        <v>249</v>
      </c>
    </row>
    <row r="33" spans="1:15" ht="30" customHeight="1" x14ac:dyDescent="0.25">
      <c r="A33" s="40" t="s">
        <v>42</v>
      </c>
      <c r="B33" s="40">
        <v>1</v>
      </c>
      <c r="C33" s="36">
        <v>6750</v>
      </c>
      <c r="D33" s="21">
        <v>22.519864529049698</v>
      </c>
      <c r="E33" s="78"/>
      <c r="F33" s="21"/>
      <c r="G33" s="42"/>
      <c r="H33" s="21"/>
      <c r="I33" s="21"/>
      <c r="J33" s="42"/>
      <c r="K33" s="21"/>
      <c r="L33" s="21"/>
      <c r="M33" s="42"/>
      <c r="N33" s="21"/>
      <c r="O33" s="34" t="s">
        <v>249</v>
      </c>
    </row>
    <row r="34" spans="1:15" ht="30" customHeight="1" x14ac:dyDescent="0.25">
      <c r="A34" s="40" t="s">
        <v>42</v>
      </c>
      <c r="B34" s="40">
        <v>1</v>
      </c>
      <c r="C34" s="36">
        <v>6123.4421364985101</v>
      </c>
      <c r="D34" s="21">
        <v>22.2</v>
      </c>
      <c r="E34" s="78"/>
      <c r="F34" s="21"/>
      <c r="G34" s="42"/>
      <c r="H34" s="21"/>
      <c r="I34" s="21"/>
      <c r="J34" s="42"/>
      <c r="K34" s="21"/>
      <c r="L34" s="21"/>
      <c r="M34" s="42"/>
      <c r="N34" s="21"/>
      <c r="O34" s="34" t="s">
        <v>249</v>
      </c>
    </row>
    <row r="35" spans="1:15" ht="30" customHeight="1" x14ac:dyDescent="0.25">
      <c r="A35" s="40" t="s">
        <v>42</v>
      </c>
      <c r="B35" s="40">
        <v>1</v>
      </c>
      <c r="C35" s="36">
        <v>4494.9554896142399</v>
      </c>
      <c r="D35" s="21">
        <v>20.982667687242401</v>
      </c>
      <c r="E35" s="78"/>
      <c r="F35" s="21"/>
      <c r="G35" s="42"/>
      <c r="H35" s="21"/>
      <c r="I35" s="21"/>
      <c r="J35" s="42"/>
      <c r="K35" s="21"/>
      <c r="L35" s="21"/>
      <c r="M35" s="42"/>
      <c r="N35" s="21"/>
      <c r="O35" s="34" t="s">
        <v>249</v>
      </c>
    </row>
    <row r="36" spans="1:15" ht="30" customHeight="1" x14ac:dyDescent="0.25">
      <c r="A36" s="40" t="s">
        <v>42</v>
      </c>
      <c r="B36" s="40">
        <v>1</v>
      </c>
      <c r="C36" s="36">
        <v>3689.0207715133502</v>
      </c>
      <c r="D36" s="21">
        <v>20.3</v>
      </c>
      <c r="E36" s="78"/>
      <c r="F36" s="21"/>
      <c r="G36" s="42"/>
      <c r="H36" s="21"/>
      <c r="I36" s="21"/>
      <c r="J36" s="42"/>
      <c r="K36" s="21"/>
      <c r="L36" s="21"/>
      <c r="M36" s="42"/>
      <c r="N36" s="21"/>
      <c r="O36" s="34" t="s">
        <v>249</v>
      </c>
    </row>
    <row r="37" spans="1:15" ht="30" customHeight="1" x14ac:dyDescent="0.25">
      <c r="A37" s="40" t="s">
        <v>42</v>
      </c>
      <c r="B37" s="40">
        <v>1</v>
      </c>
      <c r="C37" s="36">
        <v>2575.6676557863402</v>
      </c>
      <c r="D37" s="21">
        <v>18.7582179069109</v>
      </c>
      <c r="E37" s="78"/>
      <c r="F37" s="21"/>
      <c r="G37" s="42"/>
      <c r="H37" s="21"/>
      <c r="I37" s="21"/>
      <c r="J37" s="42"/>
      <c r="K37" s="21"/>
      <c r="L37" s="21"/>
      <c r="M37" s="42"/>
      <c r="N37" s="21"/>
      <c r="O37" s="34" t="s">
        <v>249</v>
      </c>
    </row>
    <row r="38" spans="1:15" ht="30" customHeight="1" x14ac:dyDescent="0.25">
      <c r="A38" s="40" t="s">
        <v>42</v>
      </c>
      <c r="B38" s="40">
        <v>1</v>
      </c>
      <c r="C38" s="36">
        <v>1105.0445103857501</v>
      </c>
      <c r="D38" s="21">
        <v>15.6109718887292</v>
      </c>
      <c r="E38" s="78"/>
      <c r="F38" s="21"/>
      <c r="G38" s="42"/>
      <c r="H38" s="21"/>
      <c r="I38" s="21"/>
      <c r="J38" s="42"/>
      <c r="K38" s="21"/>
      <c r="L38" s="21"/>
      <c r="M38" s="42"/>
      <c r="N38" s="21"/>
      <c r="O38" s="34" t="s">
        <v>249</v>
      </c>
    </row>
    <row r="39" spans="1:15" ht="30" customHeight="1" x14ac:dyDescent="0.25">
      <c r="A39" s="40" t="s">
        <v>42</v>
      </c>
      <c r="B39" s="40">
        <v>1</v>
      </c>
      <c r="C39" s="36">
        <v>382.19584569732598</v>
      </c>
      <c r="D39" s="21">
        <v>13.8232586425642</v>
      </c>
      <c r="E39" s="78"/>
      <c r="F39" s="21"/>
      <c r="G39" s="42"/>
      <c r="H39" s="21"/>
      <c r="I39" s="21"/>
      <c r="J39" s="42"/>
      <c r="K39" s="21"/>
      <c r="L39" s="21"/>
      <c r="M39" s="42"/>
      <c r="N39" s="21"/>
      <c r="O39" s="34" t="s">
        <v>249</v>
      </c>
    </row>
    <row r="40" spans="1:15" x14ac:dyDescent="0.25">
      <c r="A40" s="40" t="s">
        <v>42</v>
      </c>
      <c r="B40" s="40">
        <v>1</v>
      </c>
      <c r="C40" s="36">
        <v>0</v>
      </c>
      <c r="D40" s="21">
        <v>11.978798586572401</v>
      </c>
      <c r="E40" s="78"/>
      <c r="F40" s="21"/>
      <c r="G40" s="42"/>
      <c r="H40" s="21"/>
      <c r="I40" s="21"/>
      <c r="J40" s="42"/>
      <c r="K40" s="21"/>
      <c r="L40" s="21"/>
      <c r="M40" s="42"/>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9"/>
      <c r="F43" s="58"/>
      <c r="G43" s="41"/>
      <c r="H43" s="21"/>
      <c r="I43" s="58"/>
      <c r="J43" s="41"/>
      <c r="K43" s="21"/>
      <c r="L43" s="58"/>
      <c r="M43" s="41"/>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9" width="9.140625" style="85" customWidth="1"/>
    <col min="10" max="16384" width="9.140625" style="85"/>
  </cols>
  <sheetData>
    <row r="1" spans="1:6" s="31" customFormat="1" ht="65.25" customHeight="1" x14ac:dyDescent="0.25">
      <c r="A1" s="13" t="s">
        <v>250</v>
      </c>
      <c r="B1" s="74" t="s">
        <v>114</v>
      </c>
      <c r="C1" s="13" t="s">
        <v>251</v>
      </c>
      <c r="D1" s="70" t="s">
        <v>252</v>
      </c>
      <c r="E1" s="14" t="s">
        <v>253</v>
      </c>
      <c r="F1" s="14" t="s">
        <v>13</v>
      </c>
    </row>
    <row r="2" spans="1:6" x14ac:dyDescent="0.25">
      <c r="A2" s="16" t="s">
        <v>254</v>
      </c>
      <c r="B2" s="39" t="s">
        <v>142</v>
      </c>
      <c r="C2" s="15" t="s">
        <v>255</v>
      </c>
      <c r="D2" s="71" t="s">
        <v>256</v>
      </c>
      <c r="E2" s="5" t="s">
        <v>257</v>
      </c>
      <c r="F2" s="5" t="s">
        <v>258</v>
      </c>
    </row>
    <row r="3" spans="1:6" x14ac:dyDescent="0.25">
      <c r="A3" s="16" t="s">
        <v>6</v>
      </c>
      <c r="B3" s="2" t="s">
        <v>6</v>
      </c>
      <c r="C3" s="15" t="s">
        <v>91</v>
      </c>
      <c r="D3" s="71" t="s">
        <v>170</v>
      </c>
      <c r="E3" s="5" t="s">
        <v>92</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219</v>
      </c>
      <c r="B1" s="13" t="s">
        <v>208</v>
      </c>
      <c r="C1" s="13" t="s">
        <v>259</v>
      </c>
      <c r="D1" s="14" t="s">
        <v>260</v>
      </c>
      <c r="E1" s="14" t="s">
        <v>261</v>
      </c>
      <c r="F1" s="27" t="s">
        <v>262</v>
      </c>
      <c r="G1" s="27" t="s">
        <v>263</v>
      </c>
      <c r="H1" s="14" t="s">
        <v>264</v>
      </c>
      <c r="I1" s="13" t="s">
        <v>232</v>
      </c>
    </row>
    <row r="2" spans="1:9" x14ac:dyDescent="0.25">
      <c r="A2" s="16" t="s">
        <v>142</v>
      </c>
      <c r="B2" s="16" t="s">
        <v>213</v>
      </c>
      <c r="C2" s="16" t="s">
        <v>265</v>
      </c>
      <c r="D2" s="43" t="s">
        <v>266</v>
      </c>
      <c r="E2" s="43" t="s">
        <v>267</v>
      </c>
      <c r="F2" s="80" t="s">
        <v>268</v>
      </c>
      <c r="G2" s="80" t="s">
        <v>269</v>
      </c>
      <c r="H2" s="43" t="s">
        <v>267</v>
      </c>
      <c r="I2" s="81" t="s">
        <v>245</v>
      </c>
    </row>
    <row r="3" spans="1:9" x14ac:dyDescent="0.25">
      <c r="A3" s="16" t="s">
        <v>6</v>
      </c>
      <c r="B3" s="16" t="s">
        <v>6</v>
      </c>
      <c r="C3" s="16"/>
      <c r="D3" s="43" t="s">
        <v>172</v>
      </c>
      <c r="E3" s="43" t="s">
        <v>91</v>
      </c>
      <c r="F3" s="80" t="s">
        <v>270</v>
      </c>
      <c r="G3" s="80"/>
      <c r="H3" s="43" t="s">
        <v>91</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A11" sqref="A11"/>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28</v>
      </c>
      <c r="B2" s="5" t="s">
        <v>29</v>
      </c>
      <c r="C2" s="5" t="s">
        <v>30</v>
      </c>
      <c r="D2" s="5" t="s">
        <v>31</v>
      </c>
      <c r="E2" s="5" t="s">
        <v>32</v>
      </c>
      <c r="F2" s="5" t="s">
        <v>33</v>
      </c>
      <c r="G2" s="5" t="s">
        <v>34</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6</v>
      </c>
      <c r="B3" s="6" t="s">
        <v>35</v>
      </c>
      <c r="C3" s="6" t="s">
        <v>35</v>
      </c>
      <c r="D3" s="6" t="s">
        <v>35</v>
      </c>
      <c r="E3" s="6" t="s">
        <v>35</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36</v>
      </c>
      <c r="B4" s="22">
        <v>433197</v>
      </c>
      <c r="C4" s="22">
        <v>278927</v>
      </c>
      <c r="D4" s="32">
        <v>0</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37</v>
      </c>
      <c r="B5" s="22"/>
      <c r="C5" s="22"/>
      <c r="D5" s="32"/>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t="s">
        <v>38</v>
      </c>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t="s">
        <v>39</v>
      </c>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t="s">
        <v>40</v>
      </c>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t="s">
        <v>41</v>
      </c>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t="s">
        <v>42</v>
      </c>
      <c r="B10" s="22"/>
      <c r="C10" s="22"/>
      <c r="D10" s="32"/>
      <c r="E10" s="32"/>
      <c r="F10" s="37"/>
      <c r="G10" s="37" t="s">
        <v>43</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tabSelected="1" zoomScale="115" zoomScaleNormal="115" workbookViewId="0">
      <pane xSplit="1" ySplit="3" topLeftCell="B4" activePane="bottomRight" state="frozen"/>
      <selection activeCell="B1" sqref="B1"/>
      <selection pane="topRight" activeCell="C1" sqref="C1"/>
      <selection pane="bottomLeft" activeCell="B12" sqref="B12"/>
      <selection pane="bottomRight" activeCell="A75" sqref="A75:A82"/>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1" width="9.140625" style="85" customWidth="1"/>
    <col min="22" max="16384" width="9.140625" style="85"/>
  </cols>
  <sheetData>
    <row r="1" spans="1:6" s="31" customFormat="1" ht="30" customHeight="1" x14ac:dyDescent="0.25">
      <c r="A1" s="13" t="s">
        <v>21</v>
      </c>
      <c r="B1" s="14" t="s">
        <v>44</v>
      </c>
      <c r="C1" s="14" t="s">
        <v>45</v>
      </c>
      <c r="D1" s="13" t="s">
        <v>46</v>
      </c>
      <c r="E1" s="13" t="s">
        <v>47</v>
      </c>
      <c r="F1" s="13" t="s">
        <v>48</v>
      </c>
    </row>
    <row r="2" spans="1:6" x14ac:dyDescent="0.25">
      <c r="A2" s="16" t="s">
        <v>28</v>
      </c>
      <c r="B2" s="5" t="s">
        <v>49</v>
      </c>
      <c r="C2" s="5" t="s">
        <v>50</v>
      </c>
      <c r="D2" s="15" t="s">
        <v>51</v>
      </c>
      <c r="E2" s="15" t="s">
        <v>52</v>
      </c>
      <c r="F2" s="29" t="s">
        <v>53</v>
      </c>
    </row>
    <row r="3" spans="1:6" x14ac:dyDescent="0.25">
      <c r="A3" s="16" t="s">
        <v>6</v>
      </c>
      <c r="B3" s="5" t="s">
        <v>35</v>
      </c>
      <c r="C3" s="5" t="s">
        <v>35</v>
      </c>
      <c r="D3" s="15"/>
      <c r="E3" s="15"/>
      <c r="F3" s="29"/>
    </row>
    <row r="4" spans="1:6" x14ac:dyDescent="0.25">
      <c r="A4" s="24" t="s">
        <v>39</v>
      </c>
      <c r="B4" s="30">
        <v>0</v>
      </c>
      <c r="C4" s="23">
        <v>3</v>
      </c>
      <c r="D4" s="21">
        <v>102</v>
      </c>
      <c r="E4" s="28" t="s">
        <v>54</v>
      </c>
      <c r="F4" s="34" t="s">
        <v>55</v>
      </c>
    </row>
    <row r="5" spans="1:6" x14ac:dyDescent="0.25">
      <c r="A5" s="24" t="s">
        <v>39</v>
      </c>
      <c r="B5" s="30">
        <v>3.3</v>
      </c>
      <c r="C5" s="23">
        <v>5.7</v>
      </c>
      <c r="D5" s="21">
        <v>803</v>
      </c>
      <c r="E5" s="28" t="s">
        <v>56</v>
      </c>
      <c r="F5" s="34" t="s">
        <v>57</v>
      </c>
    </row>
    <row r="6" spans="1:6" x14ac:dyDescent="0.25">
      <c r="A6" s="24" t="s">
        <v>39</v>
      </c>
      <c r="B6" s="30">
        <v>5.7</v>
      </c>
      <c r="C6" s="23">
        <v>6.7</v>
      </c>
      <c r="D6" s="21">
        <v>801</v>
      </c>
      <c r="E6" s="28" t="s">
        <v>56</v>
      </c>
      <c r="F6" s="34" t="s">
        <v>58</v>
      </c>
    </row>
    <row r="7" spans="1:6" x14ac:dyDescent="0.25">
      <c r="A7" s="24" t="s">
        <v>39</v>
      </c>
      <c r="B7" s="30">
        <v>6.7</v>
      </c>
      <c r="C7" s="23">
        <v>7</v>
      </c>
      <c r="D7" s="21">
        <v>803</v>
      </c>
      <c r="E7" s="28" t="s">
        <v>56</v>
      </c>
      <c r="F7" s="34" t="s">
        <v>57</v>
      </c>
    </row>
    <row r="8" spans="1:6" x14ac:dyDescent="0.25">
      <c r="A8" s="24" t="s">
        <v>39</v>
      </c>
      <c r="B8" s="30">
        <v>7</v>
      </c>
      <c r="C8" s="23">
        <v>7.2</v>
      </c>
      <c r="D8" s="21">
        <v>801</v>
      </c>
      <c r="E8" s="28" t="s">
        <v>56</v>
      </c>
      <c r="F8" s="34" t="s">
        <v>58</v>
      </c>
    </row>
    <row r="9" spans="1:6" x14ac:dyDescent="0.25">
      <c r="A9" s="24" t="s">
        <v>39</v>
      </c>
      <c r="B9" s="30">
        <v>7.2</v>
      </c>
      <c r="C9" s="23">
        <v>8</v>
      </c>
      <c r="D9" s="21">
        <v>803</v>
      </c>
      <c r="E9" s="28" t="s">
        <v>56</v>
      </c>
      <c r="F9" s="34" t="s">
        <v>57</v>
      </c>
    </row>
    <row r="10" spans="1:6" x14ac:dyDescent="0.25">
      <c r="A10" s="24" t="s">
        <v>39</v>
      </c>
      <c r="B10" s="30">
        <v>8</v>
      </c>
      <c r="C10" s="23">
        <v>8.1999999999999993</v>
      </c>
      <c r="D10" s="21">
        <v>801</v>
      </c>
      <c r="E10" s="28" t="s">
        <v>56</v>
      </c>
      <c r="F10" s="34" t="s">
        <v>58</v>
      </c>
    </row>
    <row r="11" spans="1:6" x14ac:dyDescent="0.25">
      <c r="A11" s="24" t="s">
        <v>39</v>
      </c>
      <c r="B11" s="30">
        <v>8.1999999999999993</v>
      </c>
      <c r="C11" s="23">
        <v>8.6999999999999993</v>
      </c>
      <c r="D11" s="21">
        <v>803</v>
      </c>
      <c r="E11" s="28" t="s">
        <v>56</v>
      </c>
      <c r="F11" s="34" t="s">
        <v>57</v>
      </c>
    </row>
    <row r="12" spans="1:6" x14ac:dyDescent="0.25">
      <c r="A12" s="24" t="s">
        <v>39</v>
      </c>
      <c r="B12" s="30">
        <v>8.6999999999999993</v>
      </c>
      <c r="C12" s="23">
        <v>9</v>
      </c>
      <c r="D12" s="21">
        <v>801</v>
      </c>
      <c r="E12" s="28" t="s">
        <v>56</v>
      </c>
      <c r="F12" s="34" t="s">
        <v>58</v>
      </c>
    </row>
    <row r="13" spans="1:6" x14ac:dyDescent="0.25">
      <c r="A13" s="24" t="s">
        <v>39</v>
      </c>
      <c r="B13" s="30">
        <v>9</v>
      </c>
      <c r="C13" s="23">
        <v>9.6</v>
      </c>
      <c r="D13" s="21">
        <v>803</v>
      </c>
      <c r="E13" s="28" t="s">
        <v>56</v>
      </c>
      <c r="F13" s="34" t="s">
        <v>57</v>
      </c>
    </row>
    <row r="14" spans="1:6" x14ac:dyDescent="0.25">
      <c r="A14" s="24" t="s">
        <v>39</v>
      </c>
      <c r="B14" s="30">
        <v>9.6</v>
      </c>
      <c r="C14" s="23">
        <v>9.9</v>
      </c>
      <c r="D14" s="21">
        <v>801</v>
      </c>
      <c r="E14" s="28" t="s">
        <v>56</v>
      </c>
      <c r="F14" s="34" t="s">
        <v>58</v>
      </c>
    </row>
    <row r="15" spans="1:6" x14ac:dyDescent="0.25">
      <c r="A15" s="24" t="s">
        <v>39</v>
      </c>
      <c r="B15" s="30">
        <v>9.9</v>
      </c>
      <c r="C15" s="23">
        <v>13.4</v>
      </c>
      <c r="D15" s="21">
        <v>803</v>
      </c>
      <c r="E15" s="28" t="s">
        <v>56</v>
      </c>
      <c r="F15" s="34" t="s">
        <v>57</v>
      </c>
    </row>
    <row r="16" spans="1:6" x14ac:dyDescent="0.25">
      <c r="A16" s="24" t="s">
        <v>39</v>
      </c>
      <c r="B16" s="30">
        <v>13.4</v>
      </c>
      <c r="C16" s="23">
        <v>13.7</v>
      </c>
      <c r="D16" s="21">
        <v>801</v>
      </c>
      <c r="E16" s="28" t="s">
        <v>56</v>
      </c>
      <c r="F16" s="34" t="s">
        <v>58</v>
      </c>
    </row>
    <row r="17" spans="1:6" x14ac:dyDescent="0.25">
      <c r="A17" s="24" t="s">
        <v>39</v>
      </c>
      <c r="B17" s="30">
        <v>13.7</v>
      </c>
      <c r="C17" s="23">
        <v>14.2</v>
      </c>
      <c r="D17" s="21">
        <v>803</v>
      </c>
      <c r="E17" s="28" t="s">
        <v>56</v>
      </c>
      <c r="F17" s="34" t="s">
        <v>57</v>
      </c>
    </row>
    <row r="18" spans="1:6" x14ac:dyDescent="0.25">
      <c r="A18" s="24" t="s">
        <v>39</v>
      </c>
      <c r="B18" s="30">
        <v>14.2</v>
      </c>
      <c r="C18" s="23">
        <v>14.4</v>
      </c>
      <c r="D18" s="21">
        <v>801</v>
      </c>
      <c r="E18" s="28" t="s">
        <v>56</v>
      </c>
      <c r="F18" s="34" t="s">
        <v>58</v>
      </c>
    </row>
    <row r="19" spans="1:6" x14ac:dyDescent="0.25">
      <c r="A19" s="24" t="s">
        <v>39</v>
      </c>
      <c r="B19" s="30">
        <v>14.4</v>
      </c>
      <c r="C19" s="23">
        <v>15.5</v>
      </c>
      <c r="D19" s="21">
        <v>803</v>
      </c>
      <c r="E19" s="28" t="s">
        <v>56</v>
      </c>
      <c r="F19" s="34" t="s">
        <v>57</v>
      </c>
    </row>
    <row r="20" spans="1:6" x14ac:dyDescent="0.25">
      <c r="A20" s="24" t="s">
        <v>39</v>
      </c>
      <c r="B20" s="30">
        <v>15.5</v>
      </c>
      <c r="C20" s="23">
        <v>15.9</v>
      </c>
      <c r="D20" s="21">
        <v>801</v>
      </c>
      <c r="E20" s="28" t="s">
        <v>56</v>
      </c>
      <c r="F20" s="34" t="s">
        <v>58</v>
      </c>
    </row>
    <row r="21" spans="1:6" x14ac:dyDescent="0.25">
      <c r="A21" s="24" t="s">
        <v>39</v>
      </c>
      <c r="B21" s="30">
        <v>15.9</v>
      </c>
      <c r="C21" s="23">
        <v>16.5</v>
      </c>
      <c r="D21" s="21">
        <v>803</v>
      </c>
      <c r="E21" s="28" t="s">
        <v>56</v>
      </c>
      <c r="F21" s="34" t="s">
        <v>57</v>
      </c>
    </row>
    <row r="22" spans="1:6" x14ac:dyDescent="0.25">
      <c r="A22" s="24" t="s">
        <v>39</v>
      </c>
      <c r="B22" s="30">
        <v>16.5</v>
      </c>
      <c r="C22" s="23">
        <v>16.600000000000001</v>
      </c>
      <c r="D22" s="21">
        <v>801</v>
      </c>
      <c r="E22" s="28" t="s">
        <v>56</v>
      </c>
      <c r="F22" s="34" t="s">
        <v>58</v>
      </c>
    </row>
    <row r="23" spans="1:6" x14ac:dyDescent="0.25">
      <c r="A23" s="24" t="s">
        <v>39</v>
      </c>
      <c r="B23" s="30">
        <v>16.600000000000001</v>
      </c>
      <c r="C23" s="23">
        <v>17.5</v>
      </c>
      <c r="D23" s="21">
        <v>803</v>
      </c>
      <c r="E23" s="28" t="s">
        <v>56</v>
      </c>
      <c r="F23" s="34" t="s">
        <v>57</v>
      </c>
    </row>
    <row r="24" spans="1:6" x14ac:dyDescent="0.25">
      <c r="A24" s="24" t="s">
        <v>39</v>
      </c>
      <c r="B24" s="30">
        <v>17.5</v>
      </c>
      <c r="C24" s="23">
        <v>17.7</v>
      </c>
      <c r="D24" s="21">
        <v>801</v>
      </c>
      <c r="E24" s="28" t="s">
        <v>56</v>
      </c>
      <c r="F24" s="34" t="s">
        <v>58</v>
      </c>
    </row>
    <row r="25" spans="1:6" x14ac:dyDescent="0.25">
      <c r="A25" s="24" t="s">
        <v>39</v>
      </c>
      <c r="B25" s="30">
        <v>17.7</v>
      </c>
      <c r="C25" s="23">
        <v>25.5</v>
      </c>
      <c r="D25" s="21">
        <v>803</v>
      </c>
      <c r="E25" s="28" t="s">
        <v>56</v>
      </c>
      <c r="F25" s="34" t="s">
        <v>57</v>
      </c>
    </row>
    <row r="26" spans="1:6" x14ac:dyDescent="0.25">
      <c r="A26" s="24" t="s">
        <v>39</v>
      </c>
      <c r="B26" s="30">
        <v>25.5</v>
      </c>
      <c r="C26" s="23">
        <v>26</v>
      </c>
      <c r="D26" s="21">
        <v>801</v>
      </c>
      <c r="E26" s="28" t="s">
        <v>56</v>
      </c>
      <c r="F26" s="34" t="s">
        <v>58</v>
      </c>
    </row>
    <row r="27" spans="1:6" x14ac:dyDescent="0.25">
      <c r="A27" s="24" t="s">
        <v>39</v>
      </c>
      <c r="B27" s="30">
        <v>26</v>
      </c>
      <c r="C27" s="23">
        <v>29</v>
      </c>
      <c r="D27" s="21">
        <v>803</v>
      </c>
      <c r="E27" s="28" t="s">
        <v>56</v>
      </c>
      <c r="F27" s="34" t="s">
        <v>57</v>
      </c>
    </row>
    <row r="28" spans="1:6" x14ac:dyDescent="0.25">
      <c r="A28" s="24" t="s">
        <v>39</v>
      </c>
      <c r="B28" s="30">
        <v>29</v>
      </c>
      <c r="C28" s="23">
        <v>30</v>
      </c>
      <c r="D28" s="21">
        <v>801</v>
      </c>
      <c r="E28" s="28" t="s">
        <v>56</v>
      </c>
      <c r="F28" s="34" t="s">
        <v>58</v>
      </c>
    </row>
    <row r="29" spans="1:6" x14ac:dyDescent="0.25">
      <c r="A29" s="24" t="s">
        <v>40</v>
      </c>
      <c r="B29" s="30">
        <v>0</v>
      </c>
      <c r="C29" s="23">
        <v>5.2</v>
      </c>
      <c r="D29" s="21">
        <v>203</v>
      </c>
      <c r="E29" s="28" t="s">
        <v>54</v>
      </c>
      <c r="F29" s="34" t="s">
        <v>55</v>
      </c>
    </row>
    <row r="30" spans="1:6" x14ac:dyDescent="0.25">
      <c r="A30" s="24" t="s">
        <v>40</v>
      </c>
      <c r="B30" s="30">
        <v>5.2</v>
      </c>
      <c r="C30" s="23">
        <v>5.6</v>
      </c>
      <c r="D30" s="21">
        <v>803</v>
      </c>
      <c r="E30" s="28" t="s">
        <v>56</v>
      </c>
      <c r="F30" s="34" t="s">
        <v>57</v>
      </c>
    </row>
    <row r="31" spans="1:6" x14ac:dyDescent="0.25">
      <c r="A31" s="24" t="s">
        <v>40</v>
      </c>
      <c r="B31" s="30">
        <v>5.6</v>
      </c>
      <c r="C31" s="23">
        <v>6.1</v>
      </c>
      <c r="D31" s="21">
        <v>801</v>
      </c>
      <c r="E31" s="28" t="s">
        <v>56</v>
      </c>
      <c r="F31" s="34" t="s">
        <v>58</v>
      </c>
    </row>
    <row r="32" spans="1:6" x14ac:dyDescent="0.25">
      <c r="A32" s="24" t="s">
        <v>40</v>
      </c>
      <c r="B32" s="30">
        <v>6.1</v>
      </c>
      <c r="C32" s="23">
        <v>6.6</v>
      </c>
      <c r="D32" s="21">
        <v>803</v>
      </c>
      <c r="E32" s="28" t="s">
        <v>56</v>
      </c>
      <c r="F32" s="34" t="s">
        <v>57</v>
      </c>
    </row>
    <row r="33" spans="1:6" x14ac:dyDescent="0.25">
      <c r="A33" s="24" t="s">
        <v>40</v>
      </c>
      <c r="B33" s="30">
        <v>6.6</v>
      </c>
      <c r="C33" s="23">
        <v>7</v>
      </c>
      <c r="D33" s="21">
        <v>801</v>
      </c>
      <c r="E33" s="28" t="s">
        <v>56</v>
      </c>
      <c r="F33" s="34" t="s">
        <v>58</v>
      </c>
    </row>
    <row r="34" spans="1:6" x14ac:dyDescent="0.25">
      <c r="A34" s="24" t="s">
        <v>40</v>
      </c>
      <c r="B34" s="30">
        <v>7</v>
      </c>
      <c r="C34" s="23">
        <v>8.3000000000000007</v>
      </c>
      <c r="D34" s="21">
        <v>803</v>
      </c>
      <c r="E34" s="28" t="s">
        <v>56</v>
      </c>
      <c r="F34" s="34" t="s">
        <v>57</v>
      </c>
    </row>
    <row r="35" spans="1:6" x14ac:dyDescent="0.25">
      <c r="A35" s="24" t="s">
        <v>40</v>
      </c>
      <c r="B35" s="30">
        <v>8.3000000000000007</v>
      </c>
      <c r="C35" s="23">
        <v>8.8000000000000007</v>
      </c>
      <c r="D35" s="21">
        <v>801</v>
      </c>
      <c r="E35" s="28" t="s">
        <v>56</v>
      </c>
      <c r="F35" s="34" t="s">
        <v>58</v>
      </c>
    </row>
    <row r="36" spans="1:6" x14ac:dyDescent="0.25">
      <c r="A36" s="24" t="s">
        <v>40</v>
      </c>
      <c r="B36" s="30">
        <v>8.8000000000000007</v>
      </c>
      <c r="C36" s="23">
        <v>10.5</v>
      </c>
      <c r="D36" s="21">
        <v>803</v>
      </c>
      <c r="E36" s="28" t="s">
        <v>56</v>
      </c>
      <c r="F36" s="34" t="s">
        <v>57</v>
      </c>
    </row>
    <row r="37" spans="1:6" x14ac:dyDescent="0.25">
      <c r="A37" s="24" t="s">
        <v>40</v>
      </c>
      <c r="B37" s="30">
        <v>10.5</v>
      </c>
      <c r="C37" s="23">
        <v>10.8</v>
      </c>
      <c r="D37" s="21">
        <v>801</v>
      </c>
      <c r="E37" s="28" t="s">
        <v>56</v>
      </c>
      <c r="F37" s="34" t="s">
        <v>58</v>
      </c>
    </row>
    <row r="38" spans="1:6" x14ac:dyDescent="0.25">
      <c r="A38" s="24" t="s">
        <v>40</v>
      </c>
      <c r="B38" s="30">
        <v>10.8</v>
      </c>
      <c r="C38" s="23">
        <v>14.6</v>
      </c>
      <c r="D38" s="21">
        <v>803</v>
      </c>
      <c r="E38" s="28" t="s">
        <v>56</v>
      </c>
      <c r="F38" s="34" t="s">
        <v>57</v>
      </c>
    </row>
    <row r="39" spans="1:6" x14ac:dyDescent="0.25">
      <c r="A39" s="24" t="s">
        <v>40</v>
      </c>
      <c r="B39" s="30">
        <v>14.6</v>
      </c>
      <c r="C39" s="23">
        <v>15.1</v>
      </c>
      <c r="D39" s="21">
        <v>801</v>
      </c>
      <c r="E39" s="28" t="s">
        <v>56</v>
      </c>
      <c r="F39" s="34" t="s">
        <v>58</v>
      </c>
    </row>
    <row r="40" spans="1:6" x14ac:dyDescent="0.25">
      <c r="A40" s="24" t="s">
        <v>40</v>
      </c>
      <c r="B40" s="30">
        <v>15.1</v>
      </c>
      <c r="C40" s="23">
        <v>16.8</v>
      </c>
      <c r="D40" s="21">
        <v>803</v>
      </c>
      <c r="E40" s="28" t="s">
        <v>56</v>
      </c>
      <c r="F40" s="34" t="s">
        <v>57</v>
      </c>
    </row>
    <row r="41" spans="1:6" x14ac:dyDescent="0.25">
      <c r="A41" s="24" t="s">
        <v>40</v>
      </c>
      <c r="B41" s="30">
        <v>16.8</v>
      </c>
      <c r="C41" s="23">
        <v>16.899999999999999</v>
      </c>
      <c r="D41" s="21">
        <v>801</v>
      </c>
      <c r="E41" s="28" t="s">
        <v>56</v>
      </c>
      <c r="F41" s="34" t="s">
        <v>58</v>
      </c>
    </row>
    <row r="42" spans="1:6" x14ac:dyDescent="0.25">
      <c r="A42" s="24" t="s">
        <v>40</v>
      </c>
      <c r="B42" s="30">
        <v>16.899999999999999</v>
      </c>
      <c r="C42" s="23">
        <v>17.2</v>
      </c>
      <c r="D42" s="21">
        <v>803</v>
      </c>
      <c r="E42" s="28" t="s">
        <v>56</v>
      </c>
      <c r="F42" s="34" t="s">
        <v>57</v>
      </c>
    </row>
    <row r="43" spans="1:6" x14ac:dyDescent="0.25">
      <c r="A43" s="24" t="s">
        <v>40</v>
      </c>
      <c r="B43" s="30">
        <v>17.2</v>
      </c>
      <c r="C43" s="23">
        <v>17.7</v>
      </c>
      <c r="D43" s="21">
        <v>801</v>
      </c>
      <c r="E43" s="28" t="s">
        <v>56</v>
      </c>
      <c r="F43" s="34" t="s">
        <v>58</v>
      </c>
    </row>
    <row r="44" spans="1:6" x14ac:dyDescent="0.25">
      <c r="A44" s="24" t="s">
        <v>40</v>
      </c>
      <c r="B44" s="30">
        <v>17.7</v>
      </c>
      <c r="C44" s="23">
        <v>18.7</v>
      </c>
      <c r="D44" s="21">
        <v>803</v>
      </c>
      <c r="E44" s="28" t="s">
        <v>56</v>
      </c>
      <c r="F44" s="34" t="s">
        <v>57</v>
      </c>
    </row>
    <row r="45" spans="1:6" x14ac:dyDescent="0.25">
      <c r="A45" s="24" t="s">
        <v>40</v>
      </c>
      <c r="B45" s="30">
        <v>18.7</v>
      </c>
      <c r="C45" s="23">
        <v>19.399999999999999</v>
      </c>
      <c r="D45" s="21">
        <v>801</v>
      </c>
      <c r="E45" s="28" t="s">
        <v>56</v>
      </c>
      <c r="F45" s="34" t="s">
        <v>58</v>
      </c>
    </row>
    <row r="46" spans="1:6" x14ac:dyDescent="0.25">
      <c r="A46" s="24" t="s">
        <v>40</v>
      </c>
      <c r="B46" s="30">
        <v>19.399999999999999</v>
      </c>
      <c r="C46" s="23">
        <v>19.7</v>
      </c>
      <c r="D46" s="21">
        <v>803</v>
      </c>
      <c r="E46" s="28" t="s">
        <v>56</v>
      </c>
      <c r="F46" s="34" t="s">
        <v>57</v>
      </c>
    </row>
    <row r="47" spans="1:6" x14ac:dyDescent="0.25">
      <c r="A47" s="24" t="s">
        <v>40</v>
      </c>
      <c r="B47" s="30">
        <v>19.7</v>
      </c>
      <c r="C47" s="23">
        <v>19.8</v>
      </c>
      <c r="D47" s="21">
        <v>801</v>
      </c>
      <c r="E47" s="28" t="s">
        <v>56</v>
      </c>
      <c r="F47" s="34" t="s">
        <v>58</v>
      </c>
    </row>
    <row r="48" spans="1:6" x14ac:dyDescent="0.25">
      <c r="A48" s="24" t="s">
        <v>40</v>
      </c>
      <c r="B48" s="30">
        <v>19.8</v>
      </c>
      <c r="C48" s="23">
        <v>20.2</v>
      </c>
      <c r="D48" s="21">
        <v>803</v>
      </c>
      <c r="E48" s="28" t="s">
        <v>56</v>
      </c>
      <c r="F48" s="34" t="s">
        <v>57</v>
      </c>
    </row>
    <row r="49" spans="1:6" x14ac:dyDescent="0.25">
      <c r="A49" s="24" t="s">
        <v>40</v>
      </c>
      <c r="B49" s="30">
        <v>20.2</v>
      </c>
      <c r="C49" s="23">
        <v>22.8</v>
      </c>
      <c r="D49" s="21">
        <v>801</v>
      </c>
      <c r="E49" s="28" t="s">
        <v>56</v>
      </c>
      <c r="F49" s="34" t="s">
        <v>58</v>
      </c>
    </row>
    <row r="50" spans="1:6" x14ac:dyDescent="0.25">
      <c r="A50" s="24" t="s">
        <v>40</v>
      </c>
      <c r="B50" s="30">
        <v>22.8</v>
      </c>
      <c r="C50" s="23">
        <v>23.2</v>
      </c>
      <c r="D50" s="21">
        <v>803</v>
      </c>
      <c r="E50" s="28" t="s">
        <v>56</v>
      </c>
      <c r="F50" s="34" t="s">
        <v>57</v>
      </c>
    </row>
    <row r="51" spans="1:6" x14ac:dyDescent="0.25">
      <c r="A51" s="24" t="s">
        <v>40</v>
      </c>
      <c r="B51" s="30">
        <v>23.2</v>
      </c>
      <c r="C51" s="23">
        <v>23.8</v>
      </c>
      <c r="D51" s="21">
        <v>801</v>
      </c>
      <c r="E51" s="28" t="s">
        <v>56</v>
      </c>
      <c r="F51" s="34" t="s">
        <v>58</v>
      </c>
    </row>
    <row r="52" spans="1:6" x14ac:dyDescent="0.25">
      <c r="A52" s="24" t="s">
        <v>40</v>
      </c>
      <c r="B52" s="30">
        <v>23.8</v>
      </c>
      <c r="C52" s="23">
        <v>26</v>
      </c>
      <c r="D52" s="21">
        <v>803</v>
      </c>
      <c r="E52" s="28" t="s">
        <v>56</v>
      </c>
      <c r="F52" s="34" t="s">
        <v>57</v>
      </c>
    </row>
    <row r="53" spans="1:6" x14ac:dyDescent="0.25">
      <c r="A53" s="24" t="s">
        <v>40</v>
      </c>
      <c r="B53" s="30">
        <v>26</v>
      </c>
      <c r="C53" s="23">
        <v>26.5</v>
      </c>
      <c r="D53" s="21">
        <v>801</v>
      </c>
      <c r="E53" s="28" t="s">
        <v>56</v>
      </c>
      <c r="F53" s="34" t="s">
        <v>58</v>
      </c>
    </row>
    <row r="54" spans="1:6" x14ac:dyDescent="0.25">
      <c r="A54" s="24" t="s">
        <v>41</v>
      </c>
      <c r="B54" s="30">
        <v>0</v>
      </c>
      <c r="C54" s="23">
        <v>4</v>
      </c>
      <c r="D54" s="21">
        <v>102</v>
      </c>
      <c r="E54" s="28" t="s">
        <v>54</v>
      </c>
      <c r="F54" s="34" t="s">
        <v>55</v>
      </c>
    </row>
    <row r="55" spans="1:6" x14ac:dyDescent="0.25">
      <c r="A55" s="24" t="s">
        <v>41</v>
      </c>
      <c r="B55" s="30">
        <v>4</v>
      </c>
      <c r="C55" s="23">
        <v>5.2</v>
      </c>
      <c r="D55" s="21">
        <v>803</v>
      </c>
      <c r="E55" s="28" t="s">
        <v>56</v>
      </c>
      <c r="F55" s="34" t="s">
        <v>57</v>
      </c>
    </row>
    <row r="56" spans="1:6" x14ac:dyDescent="0.25">
      <c r="A56" s="24" t="s">
        <v>41</v>
      </c>
      <c r="B56" s="30">
        <v>5.2</v>
      </c>
      <c r="C56" s="23">
        <v>5.8</v>
      </c>
      <c r="D56" s="21">
        <v>801</v>
      </c>
      <c r="E56" s="28" t="s">
        <v>56</v>
      </c>
      <c r="F56" s="34" t="s">
        <v>58</v>
      </c>
    </row>
    <row r="57" spans="1:6" x14ac:dyDescent="0.25">
      <c r="A57" s="24" t="s">
        <v>41</v>
      </c>
      <c r="B57" s="30">
        <v>5.8</v>
      </c>
      <c r="C57" s="23">
        <v>6.3</v>
      </c>
      <c r="D57" s="21">
        <v>803</v>
      </c>
      <c r="E57" s="28" t="s">
        <v>56</v>
      </c>
      <c r="F57" s="34" t="s">
        <v>57</v>
      </c>
    </row>
    <row r="58" spans="1:6" x14ac:dyDescent="0.25">
      <c r="A58" s="24" t="s">
        <v>41</v>
      </c>
      <c r="B58" s="30">
        <v>6.3</v>
      </c>
      <c r="C58" s="23">
        <v>6.6</v>
      </c>
      <c r="D58" s="21">
        <v>801</v>
      </c>
      <c r="E58" s="28" t="s">
        <v>56</v>
      </c>
      <c r="F58" s="34" t="s">
        <v>58</v>
      </c>
    </row>
    <row r="59" spans="1:6" x14ac:dyDescent="0.25">
      <c r="A59" s="24" t="s">
        <v>41</v>
      </c>
      <c r="B59" s="30">
        <v>6.6</v>
      </c>
      <c r="C59" s="23">
        <v>8.3000000000000007</v>
      </c>
      <c r="D59" s="21">
        <v>803</v>
      </c>
      <c r="E59" s="28" t="s">
        <v>56</v>
      </c>
      <c r="F59" s="34" t="s">
        <v>57</v>
      </c>
    </row>
    <row r="60" spans="1:6" x14ac:dyDescent="0.25">
      <c r="A60" s="24" t="s">
        <v>41</v>
      </c>
      <c r="B60" s="30">
        <v>8.3000000000000007</v>
      </c>
      <c r="C60" s="23">
        <v>8.6</v>
      </c>
      <c r="D60" s="21">
        <v>801</v>
      </c>
      <c r="E60" s="28" t="s">
        <v>56</v>
      </c>
      <c r="F60" s="34" t="s">
        <v>58</v>
      </c>
    </row>
    <row r="61" spans="1:6" x14ac:dyDescent="0.25">
      <c r="A61" s="24" t="s">
        <v>41</v>
      </c>
      <c r="B61" s="30">
        <v>8.6</v>
      </c>
      <c r="C61" s="23">
        <v>9.6999999999999993</v>
      </c>
      <c r="D61" s="21">
        <v>803</v>
      </c>
      <c r="E61" s="28" t="s">
        <v>56</v>
      </c>
      <c r="F61" s="34" t="s">
        <v>57</v>
      </c>
    </row>
    <row r="62" spans="1:6" x14ac:dyDescent="0.25">
      <c r="A62" s="24" t="s">
        <v>41</v>
      </c>
      <c r="B62" s="30">
        <v>9.6999999999999993</v>
      </c>
      <c r="C62" s="23">
        <v>10</v>
      </c>
      <c r="D62" s="21">
        <v>801</v>
      </c>
      <c r="E62" s="28" t="s">
        <v>56</v>
      </c>
      <c r="F62" s="34" t="s">
        <v>58</v>
      </c>
    </row>
    <row r="63" spans="1:6" x14ac:dyDescent="0.25">
      <c r="A63" s="24" t="s">
        <v>41</v>
      </c>
      <c r="B63" s="30">
        <v>10</v>
      </c>
      <c r="C63" s="23">
        <v>11.4</v>
      </c>
      <c r="D63" s="21">
        <v>803</v>
      </c>
      <c r="E63" s="28" t="s">
        <v>56</v>
      </c>
      <c r="F63" s="34" t="s">
        <v>57</v>
      </c>
    </row>
    <row r="64" spans="1:6" x14ac:dyDescent="0.25">
      <c r="A64" s="24" t="s">
        <v>41</v>
      </c>
      <c r="B64" s="30">
        <v>11.4</v>
      </c>
      <c r="C64" s="23">
        <v>11.7</v>
      </c>
      <c r="D64" s="21">
        <v>801</v>
      </c>
      <c r="E64" s="28" t="s">
        <v>56</v>
      </c>
      <c r="F64" s="34" t="s">
        <v>58</v>
      </c>
    </row>
    <row r="65" spans="1:6" x14ac:dyDescent="0.25">
      <c r="A65" s="24" t="s">
        <v>41</v>
      </c>
      <c r="B65" s="30">
        <v>11.7</v>
      </c>
      <c r="C65" s="23">
        <v>12.9</v>
      </c>
      <c r="D65" s="21">
        <v>803</v>
      </c>
      <c r="E65" s="28" t="s">
        <v>56</v>
      </c>
      <c r="F65" s="34" t="s">
        <v>57</v>
      </c>
    </row>
    <row r="66" spans="1:6" x14ac:dyDescent="0.25">
      <c r="A66" s="24" t="s">
        <v>41</v>
      </c>
      <c r="B66" s="30">
        <v>12.9</v>
      </c>
      <c r="C66" s="23">
        <v>13.2</v>
      </c>
      <c r="D66" s="21">
        <v>801</v>
      </c>
      <c r="E66" s="28" t="s">
        <v>56</v>
      </c>
      <c r="F66" s="34" t="s">
        <v>58</v>
      </c>
    </row>
    <row r="67" spans="1:6" x14ac:dyDescent="0.25">
      <c r="A67" s="24" t="s">
        <v>41</v>
      </c>
      <c r="B67" s="30">
        <v>13.2</v>
      </c>
      <c r="C67" s="23">
        <v>15.6</v>
      </c>
      <c r="D67" s="21">
        <v>803</v>
      </c>
      <c r="E67" s="28" t="s">
        <v>56</v>
      </c>
      <c r="F67" s="34" t="s">
        <v>57</v>
      </c>
    </row>
    <row r="68" spans="1:6" x14ac:dyDescent="0.25">
      <c r="A68" s="24" t="s">
        <v>41</v>
      </c>
      <c r="B68" s="30">
        <v>15.6</v>
      </c>
      <c r="C68" s="23">
        <v>16</v>
      </c>
      <c r="D68" s="21">
        <v>801</v>
      </c>
      <c r="E68" s="28" t="s">
        <v>56</v>
      </c>
      <c r="F68" s="34" t="s">
        <v>58</v>
      </c>
    </row>
    <row r="69" spans="1:6" x14ac:dyDescent="0.25">
      <c r="A69" s="24" t="s">
        <v>41</v>
      </c>
      <c r="B69" s="30">
        <v>16</v>
      </c>
      <c r="C69" s="23">
        <v>16.899999999999999</v>
      </c>
      <c r="D69" s="21">
        <v>803</v>
      </c>
      <c r="E69" s="28" t="s">
        <v>56</v>
      </c>
      <c r="F69" s="34" t="s">
        <v>57</v>
      </c>
    </row>
    <row r="70" spans="1:6" x14ac:dyDescent="0.25">
      <c r="A70" s="24" t="s">
        <v>41</v>
      </c>
      <c r="B70" s="30">
        <v>16.899999999999999</v>
      </c>
      <c r="C70" s="23">
        <v>24.5</v>
      </c>
      <c r="D70" s="21">
        <v>801</v>
      </c>
      <c r="E70" s="28" t="s">
        <v>56</v>
      </c>
      <c r="F70" s="34" t="s">
        <v>58</v>
      </c>
    </row>
    <row r="71" spans="1:6" x14ac:dyDescent="0.25">
      <c r="A71" s="24" t="s">
        <v>41</v>
      </c>
      <c r="B71" s="30">
        <v>24.5</v>
      </c>
      <c r="C71" s="23">
        <v>24.8</v>
      </c>
      <c r="D71" s="21">
        <v>803</v>
      </c>
      <c r="E71" s="28" t="s">
        <v>56</v>
      </c>
      <c r="F71" s="34" t="s">
        <v>57</v>
      </c>
    </row>
    <row r="72" spans="1:6" x14ac:dyDescent="0.25">
      <c r="A72" s="24" t="s">
        <v>41</v>
      </c>
      <c r="B72" s="30">
        <v>24.8</v>
      </c>
      <c r="C72" s="23">
        <v>25</v>
      </c>
      <c r="D72" s="21">
        <v>801</v>
      </c>
      <c r="E72" s="28" t="s">
        <v>56</v>
      </c>
      <c r="F72" s="34" t="s">
        <v>58</v>
      </c>
    </row>
    <row r="73" spans="1:6" x14ac:dyDescent="0.25">
      <c r="A73" s="24" t="s">
        <v>41</v>
      </c>
      <c r="B73" s="30">
        <v>25</v>
      </c>
      <c r="C73" s="23">
        <v>26.5</v>
      </c>
      <c r="D73" s="21">
        <v>803</v>
      </c>
      <c r="E73" s="28" t="s">
        <v>56</v>
      </c>
      <c r="F73" s="34" t="s">
        <v>57</v>
      </c>
    </row>
    <row r="74" spans="1:6" x14ac:dyDescent="0.25">
      <c r="A74" s="24" t="s">
        <v>42</v>
      </c>
      <c r="B74" s="30">
        <v>0</v>
      </c>
      <c r="C74" s="23">
        <v>4</v>
      </c>
      <c r="D74" s="21">
        <v>102</v>
      </c>
      <c r="E74" s="28" t="s">
        <v>54</v>
      </c>
      <c r="F74" s="34" t="s">
        <v>55</v>
      </c>
    </row>
    <row r="75" spans="1:6" x14ac:dyDescent="0.25">
      <c r="A75" s="24" t="s">
        <v>42</v>
      </c>
      <c r="B75" s="30">
        <v>4</v>
      </c>
      <c r="C75" s="23">
        <v>5.2</v>
      </c>
      <c r="D75" s="21">
        <v>803</v>
      </c>
      <c r="E75" s="28" t="s">
        <v>56</v>
      </c>
      <c r="F75" s="34" t="s">
        <v>57</v>
      </c>
    </row>
    <row r="76" spans="1:6" x14ac:dyDescent="0.25">
      <c r="A76" s="24" t="s">
        <v>42</v>
      </c>
      <c r="B76" s="30">
        <v>5.2</v>
      </c>
      <c r="C76" s="23">
        <v>5.8</v>
      </c>
      <c r="D76" s="21">
        <v>801</v>
      </c>
      <c r="E76" s="28" t="s">
        <v>56</v>
      </c>
      <c r="F76" s="34" t="s">
        <v>58</v>
      </c>
    </row>
    <row r="77" spans="1:6" x14ac:dyDescent="0.25">
      <c r="A77" s="24" t="s">
        <v>42</v>
      </c>
      <c r="B77" s="30">
        <v>5.8</v>
      </c>
      <c r="C77" s="23">
        <v>6.3</v>
      </c>
      <c r="D77" s="21">
        <v>803</v>
      </c>
      <c r="E77" s="28" t="s">
        <v>56</v>
      </c>
      <c r="F77" s="34" t="s">
        <v>57</v>
      </c>
    </row>
    <row r="78" spans="1:6" x14ac:dyDescent="0.25">
      <c r="A78" s="24" t="s">
        <v>42</v>
      </c>
      <c r="B78" s="30">
        <v>6.3</v>
      </c>
      <c r="C78" s="23">
        <v>6.6</v>
      </c>
      <c r="D78" s="21">
        <v>801</v>
      </c>
      <c r="E78" s="28" t="s">
        <v>56</v>
      </c>
      <c r="F78" s="34" t="s">
        <v>58</v>
      </c>
    </row>
    <row r="79" spans="1:6" x14ac:dyDescent="0.25">
      <c r="A79" s="24" t="s">
        <v>42</v>
      </c>
      <c r="B79" s="30">
        <v>6.6</v>
      </c>
      <c r="C79" s="23">
        <v>8.3000000000000007</v>
      </c>
      <c r="D79" s="21">
        <v>803</v>
      </c>
      <c r="E79" s="28" t="s">
        <v>56</v>
      </c>
      <c r="F79" s="34" t="s">
        <v>57</v>
      </c>
    </row>
    <row r="80" spans="1:6" x14ac:dyDescent="0.25">
      <c r="A80" s="24" t="s">
        <v>42</v>
      </c>
      <c r="B80" s="30">
        <v>8.3000000000000007</v>
      </c>
      <c r="C80" s="23">
        <v>8.6</v>
      </c>
      <c r="D80" s="21">
        <v>801</v>
      </c>
      <c r="E80" s="28" t="s">
        <v>56</v>
      </c>
      <c r="F80" s="34" t="s">
        <v>58</v>
      </c>
    </row>
    <row r="81" spans="1:6" x14ac:dyDescent="0.25">
      <c r="A81" s="24" t="s">
        <v>42</v>
      </c>
      <c r="B81" s="30">
        <v>8.6</v>
      </c>
      <c r="C81" s="23">
        <v>9.6999999999999993</v>
      </c>
      <c r="D81" s="21">
        <v>803</v>
      </c>
      <c r="E81" s="28" t="s">
        <v>56</v>
      </c>
      <c r="F81" s="34" t="s">
        <v>57</v>
      </c>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1" width="9.140625" style="85" customWidth="1"/>
    <col min="12" max="16384" width="9.140625" style="85"/>
  </cols>
  <sheetData>
    <row r="1" spans="1:8" s="31" customFormat="1" ht="30" customHeight="1" x14ac:dyDescent="0.25">
      <c r="A1" s="13" t="s">
        <v>21</v>
      </c>
      <c r="B1" s="14" t="s">
        <v>44</v>
      </c>
      <c r="C1" s="14" t="s">
        <v>59</v>
      </c>
      <c r="D1" s="14" t="s">
        <v>60</v>
      </c>
      <c r="E1" s="13" t="s">
        <v>61</v>
      </c>
      <c r="F1" s="13" t="s">
        <v>62</v>
      </c>
      <c r="G1" s="13" t="s">
        <v>63</v>
      </c>
      <c r="H1" s="13" t="s">
        <v>64</v>
      </c>
    </row>
    <row r="2" spans="1:8" x14ac:dyDescent="0.25">
      <c r="A2" s="16" t="s">
        <v>28</v>
      </c>
      <c r="B2" s="5" t="s">
        <v>65</v>
      </c>
      <c r="C2" s="5" t="s">
        <v>66</v>
      </c>
      <c r="D2" s="5" t="s">
        <v>67</v>
      </c>
      <c r="E2" s="15" t="s">
        <v>68</v>
      </c>
      <c r="F2" s="15" t="s">
        <v>69</v>
      </c>
      <c r="G2" s="15" t="s">
        <v>70</v>
      </c>
      <c r="H2" s="29" t="s">
        <v>71</v>
      </c>
    </row>
    <row r="3" spans="1:8" x14ac:dyDescent="0.25">
      <c r="A3" s="16" t="s">
        <v>6</v>
      </c>
      <c r="B3" s="5" t="s">
        <v>35</v>
      </c>
      <c r="C3" s="5" t="s">
        <v>72</v>
      </c>
      <c r="D3" s="5" t="s">
        <v>72</v>
      </c>
      <c r="E3" s="15" t="s">
        <v>72</v>
      </c>
      <c r="F3" s="15" t="s">
        <v>72</v>
      </c>
      <c r="G3" s="15" t="s">
        <v>72</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B34" sqref="B34:D47"/>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5" customWidth="1"/>
    <col min="8" max="16384" width="9.140625" style="85"/>
  </cols>
  <sheetData>
    <row r="1" spans="1:4" ht="44.25" customHeight="1" x14ac:dyDescent="0.25">
      <c r="A1" s="13" t="s">
        <v>21</v>
      </c>
      <c r="B1" s="14" t="s">
        <v>73</v>
      </c>
      <c r="C1" s="62" t="s">
        <v>74</v>
      </c>
      <c r="D1" s="27" t="s">
        <v>75</v>
      </c>
    </row>
    <row r="2" spans="1:4" x14ac:dyDescent="0.25">
      <c r="A2" s="26" t="s">
        <v>28</v>
      </c>
      <c r="B2" s="25" t="s">
        <v>76</v>
      </c>
      <c r="C2" s="60" t="s">
        <v>77</v>
      </c>
      <c r="D2" s="7" t="s">
        <v>78</v>
      </c>
    </row>
    <row r="3" spans="1:4" x14ac:dyDescent="0.25">
      <c r="A3" s="16"/>
      <c r="B3" s="5" t="s">
        <v>35</v>
      </c>
      <c r="C3" s="60"/>
      <c r="D3" s="7"/>
    </row>
    <row r="4" spans="1:4" x14ac:dyDescent="0.25">
      <c r="A4" s="24" t="s">
        <v>37</v>
      </c>
      <c r="B4" s="23">
        <v>0.62575210589651298</v>
      </c>
      <c r="C4" s="61"/>
      <c r="D4" s="20">
        <v>6.6807751358977896</v>
      </c>
    </row>
    <row r="5" spans="1:4" x14ac:dyDescent="0.25">
      <c r="A5" s="24" t="s">
        <v>37</v>
      </c>
      <c r="B5" s="23">
        <v>1.9735258724428399</v>
      </c>
      <c r="C5" s="61"/>
      <c r="D5" s="20">
        <v>10.813726710651901</v>
      </c>
    </row>
    <row r="6" spans="1:4" x14ac:dyDescent="0.25">
      <c r="A6" s="24" t="s">
        <v>37</v>
      </c>
      <c r="B6" s="23">
        <v>2.5992779783393498</v>
      </c>
      <c r="C6" s="61"/>
      <c r="D6" s="20">
        <v>12.8968006971243</v>
      </c>
    </row>
    <row r="7" spans="1:4" x14ac:dyDescent="0.25">
      <c r="A7" s="24" t="s">
        <v>37</v>
      </c>
      <c r="B7" s="23">
        <v>2.9843561973525801</v>
      </c>
      <c r="C7" s="61"/>
      <c r="D7" s="20">
        <v>28.855969127349599</v>
      </c>
    </row>
    <row r="8" spans="1:4" x14ac:dyDescent="0.25">
      <c r="A8" s="24" t="s">
        <v>37</v>
      </c>
      <c r="B8" s="23">
        <v>4.3321299638989101</v>
      </c>
      <c r="C8" s="61"/>
      <c r="D8" s="20">
        <v>81.264782771069306</v>
      </c>
    </row>
    <row r="9" spans="1:4" x14ac:dyDescent="0.25">
      <c r="A9" s="24" t="s">
        <v>37</v>
      </c>
      <c r="B9" s="23">
        <v>5.0541516245487301</v>
      </c>
      <c r="C9" s="61"/>
      <c r="D9" s="20">
        <v>71.820407485787797</v>
      </c>
    </row>
    <row r="10" spans="1:4" x14ac:dyDescent="0.25">
      <c r="A10" s="24" t="s">
        <v>37</v>
      </c>
      <c r="B10" s="23">
        <v>5.48736462093862</v>
      </c>
      <c r="C10" s="61"/>
      <c r="D10" s="20">
        <v>126.84343748703201</v>
      </c>
    </row>
    <row r="11" spans="1:4" x14ac:dyDescent="0.25">
      <c r="A11" s="24" t="s">
        <v>37</v>
      </c>
      <c r="B11" s="23">
        <v>7.3164861612515004</v>
      </c>
      <c r="C11" s="61"/>
      <c r="D11" s="20">
        <v>117.017303622556</v>
      </c>
    </row>
    <row r="12" spans="1:4" x14ac:dyDescent="0.25">
      <c r="A12" s="24" t="s">
        <v>37</v>
      </c>
      <c r="B12" s="23">
        <v>9.1937424789410294</v>
      </c>
      <c r="C12" s="61"/>
      <c r="D12" s="20">
        <v>155.45043362795101</v>
      </c>
    </row>
    <row r="13" spans="1:4" x14ac:dyDescent="0.25">
      <c r="A13" s="24" t="s">
        <v>38</v>
      </c>
      <c r="B13" s="23">
        <v>1.97352587244281</v>
      </c>
      <c r="C13" s="61"/>
      <c r="D13" s="20">
        <v>14.2620025727208</v>
      </c>
    </row>
    <row r="14" spans="1:4" x14ac:dyDescent="0.25">
      <c r="A14" s="24" t="s">
        <v>38</v>
      </c>
      <c r="B14" s="23">
        <v>3.6101083032490902</v>
      </c>
      <c r="C14" s="61"/>
      <c r="D14" s="20">
        <v>33.237893688534797</v>
      </c>
    </row>
    <row r="15" spans="1:4" x14ac:dyDescent="0.25">
      <c r="A15" s="24" t="s">
        <v>38</v>
      </c>
      <c r="B15" s="23">
        <v>4.04332129963898</v>
      </c>
      <c r="C15" s="61"/>
      <c r="D15" s="20">
        <v>8.9505788621934492</v>
      </c>
    </row>
    <row r="16" spans="1:4" x14ac:dyDescent="0.25">
      <c r="A16" s="24" t="s">
        <v>38</v>
      </c>
      <c r="B16" s="23">
        <v>5.0300842358604001</v>
      </c>
      <c r="C16" s="61"/>
      <c r="D16" s="20">
        <v>98.265488194530803</v>
      </c>
    </row>
    <row r="17" spans="1:4" x14ac:dyDescent="0.25">
      <c r="A17" s="24" t="s">
        <v>38</v>
      </c>
      <c r="B17" s="23">
        <v>5.8724428399518596</v>
      </c>
      <c r="C17" s="61"/>
      <c r="D17" s="20">
        <v>173.83708867587799</v>
      </c>
    </row>
    <row r="18" spans="1:4" x14ac:dyDescent="0.25">
      <c r="A18" s="24" t="s">
        <v>38</v>
      </c>
      <c r="B18" s="23">
        <v>6.5463297232250302</v>
      </c>
      <c r="C18" s="61"/>
      <c r="D18" s="20">
        <v>140.27138055520899</v>
      </c>
    </row>
    <row r="19" spans="1:4" x14ac:dyDescent="0.25">
      <c r="A19" s="24" t="s">
        <v>38</v>
      </c>
      <c r="B19" s="23">
        <v>7.5812274368230899</v>
      </c>
      <c r="C19" s="61"/>
      <c r="D19" s="20">
        <v>220.37428938960099</v>
      </c>
    </row>
    <row r="20" spans="1:4" x14ac:dyDescent="0.25">
      <c r="A20" s="24" t="s">
        <v>38</v>
      </c>
      <c r="B20" s="23">
        <v>8.3754512635379008</v>
      </c>
      <c r="C20" s="61"/>
      <c r="D20" s="20">
        <v>110.905016805676</v>
      </c>
    </row>
    <row r="21" spans="1:4" x14ac:dyDescent="0.25">
      <c r="A21" s="24" t="s">
        <v>38</v>
      </c>
      <c r="B21" s="23">
        <v>8.8567990373044498</v>
      </c>
      <c r="C21" s="61"/>
      <c r="D21" s="20">
        <v>293.49765550437701</v>
      </c>
    </row>
    <row r="22" spans="1:4" x14ac:dyDescent="0.25">
      <c r="A22" s="24" t="s">
        <v>38</v>
      </c>
      <c r="B22" s="23">
        <v>9.6750902527075802</v>
      </c>
      <c r="C22" s="61"/>
      <c r="D22" s="20">
        <v>231.14652060251399</v>
      </c>
    </row>
    <row r="23" spans="1:4" x14ac:dyDescent="0.25">
      <c r="A23" s="24" t="s">
        <v>38</v>
      </c>
      <c r="B23" s="23">
        <v>9.9879663056558208</v>
      </c>
      <c r="C23" s="61"/>
      <c r="D23" s="20">
        <v>332.18805759575002</v>
      </c>
    </row>
    <row r="24" spans="1:4" x14ac:dyDescent="0.25">
      <c r="A24" s="24" t="s">
        <v>39</v>
      </c>
      <c r="B24" s="23">
        <v>1.0108303249097399</v>
      </c>
      <c r="C24" s="61"/>
      <c r="D24" s="20">
        <v>24.9387941408357</v>
      </c>
    </row>
    <row r="25" spans="1:4" x14ac:dyDescent="0.25">
      <c r="A25" s="24" t="s">
        <v>39</v>
      </c>
      <c r="B25" s="23">
        <v>5.7280385078218998</v>
      </c>
      <c r="C25" s="61"/>
      <c r="D25" s="20">
        <v>62.3926303996016</v>
      </c>
    </row>
    <row r="26" spans="1:4" x14ac:dyDescent="0.25">
      <c r="A26" s="24" t="s">
        <v>39</v>
      </c>
      <c r="B26" s="23">
        <v>6.8832731648616097</v>
      </c>
      <c r="C26" s="61"/>
      <c r="D26" s="20">
        <v>193.02875637993199</v>
      </c>
    </row>
    <row r="27" spans="1:4" x14ac:dyDescent="0.25">
      <c r="A27" s="24" t="s">
        <v>39</v>
      </c>
      <c r="B27" s="23">
        <v>7.4608904933814602</v>
      </c>
      <c r="C27" s="61"/>
      <c r="D27" s="20">
        <v>169.84107224366099</v>
      </c>
    </row>
    <row r="28" spans="1:4" x14ac:dyDescent="0.25">
      <c r="A28" s="24" t="s">
        <v>39</v>
      </c>
      <c r="B28" s="23">
        <v>8.1347773766546307</v>
      </c>
      <c r="C28" s="61"/>
      <c r="D28" s="20">
        <v>165.01099630690001</v>
      </c>
    </row>
    <row r="29" spans="1:4" x14ac:dyDescent="0.25">
      <c r="A29" s="24" t="s">
        <v>39</v>
      </c>
      <c r="B29" s="23">
        <v>8.8567990373044498</v>
      </c>
      <c r="C29" s="61"/>
      <c r="D29" s="20">
        <v>201.543632515871</v>
      </c>
    </row>
    <row r="30" spans="1:4" x14ac:dyDescent="0.25">
      <c r="A30" s="24" t="s">
        <v>39</v>
      </c>
      <c r="B30" s="23">
        <v>9.14560770156438</v>
      </c>
      <c r="C30" s="61"/>
      <c r="D30" s="20">
        <v>238.22565251670099</v>
      </c>
    </row>
    <row r="31" spans="1:4" x14ac:dyDescent="0.25">
      <c r="A31" s="24" t="s">
        <v>39</v>
      </c>
      <c r="B31" s="23">
        <v>10.2045728038507</v>
      </c>
      <c r="C31" s="61"/>
      <c r="D31" s="20">
        <v>228.66508983775199</v>
      </c>
    </row>
    <row r="32" spans="1:4" x14ac:dyDescent="0.25">
      <c r="A32" s="24" t="s">
        <v>39</v>
      </c>
      <c r="B32" s="23">
        <v>10.685920577617299</v>
      </c>
      <c r="C32" s="61"/>
      <c r="D32" s="20">
        <v>196.31519980082101</v>
      </c>
    </row>
    <row r="33" spans="1:4" x14ac:dyDescent="0.25">
      <c r="A33" s="24" t="s">
        <v>41</v>
      </c>
      <c r="B33" s="23">
        <v>7.1044546850998396</v>
      </c>
      <c r="C33" s="61"/>
      <c r="D33" s="20">
        <v>182.08232445520301</v>
      </c>
    </row>
    <row r="34" spans="1:4" x14ac:dyDescent="0.25">
      <c r="A34" s="24" t="s">
        <v>41</v>
      </c>
      <c r="B34" s="23">
        <v>8.3717357910906198</v>
      </c>
      <c r="C34" s="61"/>
      <c r="D34" s="20">
        <v>75.544794188861403</v>
      </c>
    </row>
    <row r="35" spans="1:4" x14ac:dyDescent="0.25">
      <c r="A35" s="24" t="s">
        <v>41</v>
      </c>
      <c r="B35" s="23">
        <v>9.6774193548386993</v>
      </c>
      <c r="C35" s="61"/>
      <c r="D35" s="20">
        <v>232.445520581111</v>
      </c>
    </row>
    <row r="36" spans="1:4" x14ac:dyDescent="0.25">
      <c r="A36" s="24" t="s">
        <v>41</v>
      </c>
      <c r="B36" s="23">
        <v>10.752688172042999</v>
      </c>
      <c r="C36" s="61"/>
      <c r="D36" s="20">
        <v>232.44552058111199</v>
      </c>
    </row>
    <row r="37" spans="1:4" x14ac:dyDescent="0.25">
      <c r="A37" s="24" t="s">
        <v>41</v>
      </c>
      <c r="B37" s="23">
        <v>12.596006144393201</v>
      </c>
      <c r="C37" s="61"/>
      <c r="D37" s="20">
        <v>505.56900726392098</v>
      </c>
    </row>
    <row r="38" spans="1:4" x14ac:dyDescent="0.25">
      <c r="A38" s="24" t="s">
        <v>41</v>
      </c>
      <c r="B38" s="23">
        <v>14.285714285714199</v>
      </c>
      <c r="C38" s="61"/>
      <c r="D38" s="20">
        <v>763.19612590798897</v>
      </c>
    </row>
    <row r="39" spans="1:4" x14ac:dyDescent="0.25">
      <c r="A39" s="24" t="s">
        <v>41</v>
      </c>
      <c r="B39" s="23">
        <v>15.6682027649769</v>
      </c>
      <c r="C39" s="61"/>
      <c r="D39" s="20">
        <v>160.77481840193499</v>
      </c>
    </row>
    <row r="40" spans="1:4" x14ac:dyDescent="0.25">
      <c r="A40" s="24" t="s">
        <v>41</v>
      </c>
      <c r="B40" s="23">
        <v>17.780337941628201</v>
      </c>
      <c r="C40" s="61"/>
      <c r="D40" s="20">
        <v>85.230024213074103</v>
      </c>
    </row>
    <row r="41" spans="1:4" x14ac:dyDescent="0.25">
      <c r="A41" s="24" t="s">
        <v>41</v>
      </c>
      <c r="B41" s="23">
        <v>19.162826420890902</v>
      </c>
      <c r="C41" s="61"/>
      <c r="D41" s="20">
        <v>131.71912832929701</v>
      </c>
    </row>
    <row r="42" spans="1:4" x14ac:dyDescent="0.25">
      <c r="A42" s="24" t="s">
        <v>41</v>
      </c>
      <c r="B42" s="23">
        <v>20.084485407066001</v>
      </c>
      <c r="C42" s="61"/>
      <c r="D42" s="20">
        <v>184.01937046004599</v>
      </c>
    </row>
    <row r="43" spans="1:4" x14ac:dyDescent="0.25">
      <c r="A43" s="24" t="s">
        <v>41</v>
      </c>
      <c r="B43" s="23">
        <v>20.929339477726501</v>
      </c>
      <c r="C43" s="61"/>
      <c r="D43" s="20">
        <v>257.62711864406799</v>
      </c>
    </row>
    <row r="44" spans="1:4" x14ac:dyDescent="0.25">
      <c r="A44" s="24" t="s">
        <v>41</v>
      </c>
      <c r="B44" s="23">
        <v>23.233486943164301</v>
      </c>
      <c r="C44" s="61"/>
      <c r="D44" s="20">
        <v>259.564164648911</v>
      </c>
    </row>
    <row r="45" spans="1:4" x14ac:dyDescent="0.25">
      <c r="A45" s="24" t="s">
        <v>41</v>
      </c>
      <c r="B45" s="23">
        <v>24.615975422426999</v>
      </c>
      <c r="C45" s="61"/>
      <c r="D45" s="20">
        <v>311.864406779658</v>
      </c>
    </row>
    <row r="46" spans="1:4" x14ac:dyDescent="0.25">
      <c r="A46" s="24" t="s">
        <v>41</v>
      </c>
      <c r="B46" s="23">
        <v>25.9216589861751</v>
      </c>
      <c r="C46" s="61"/>
      <c r="D46" s="20">
        <v>240.19370460048199</v>
      </c>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1" width="13.28515625" style="85" customWidth="1"/>
    <col min="12" max="16384" width="13.28515625" style="85"/>
  </cols>
  <sheetData>
    <row r="1" spans="1:8" ht="60" customHeight="1" x14ac:dyDescent="0.25">
      <c r="A1" s="13" t="s">
        <v>79</v>
      </c>
      <c r="B1" s="14" t="s">
        <v>44</v>
      </c>
      <c r="C1" s="13" t="s">
        <v>80</v>
      </c>
      <c r="D1" s="13" t="s">
        <v>81</v>
      </c>
      <c r="E1" s="13" t="s">
        <v>82</v>
      </c>
      <c r="F1" s="13" t="s">
        <v>83</v>
      </c>
      <c r="G1" s="13" t="s">
        <v>84</v>
      </c>
      <c r="H1" s="9" t="s">
        <v>13</v>
      </c>
    </row>
    <row r="2" spans="1:8" ht="22.5" customHeight="1" x14ac:dyDescent="0.25">
      <c r="A2" s="45" t="s">
        <v>28</v>
      </c>
      <c r="B2" s="45" t="s">
        <v>65</v>
      </c>
      <c r="C2" s="46" t="s">
        <v>85</v>
      </c>
      <c r="D2" s="46" t="s">
        <v>86</v>
      </c>
      <c r="E2" s="46" t="s">
        <v>87</v>
      </c>
      <c r="F2" s="46" t="s">
        <v>88</v>
      </c>
      <c r="G2" s="46" t="s">
        <v>89</v>
      </c>
      <c r="H2" s="5" t="s">
        <v>90</v>
      </c>
    </row>
    <row r="3" spans="1:8" x14ac:dyDescent="0.25">
      <c r="A3" s="39" t="s">
        <v>6</v>
      </c>
      <c r="B3" s="45" t="s">
        <v>35</v>
      </c>
      <c r="C3" s="46"/>
      <c r="D3" s="46"/>
      <c r="E3" s="46"/>
      <c r="F3" s="46" t="s">
        <v>91</v>
      </c>
      <c r="G3" s="46" t="s">
        <v>92</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4"/>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D15" sqref="D1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8" width="9.140625" style="85" customWidth="1"/>
    <col min="9" max="16384" width="9.140625" style="85"/>
  </cols>
  <sheetData>
    <row r="1" spans="1:5" s="31" customFormat="1" ht="65.25" customHeight="1" x14ac:dyDescent="0.25">
      <c r="A1" s="13" t="s">
        <v>79</v>
      </c>
      <c r="B1" s="13" t="s">
        <v>93</v>
      </c>
      <c r="C1" s="53" t="s">
        <v>94</v>
      </c>
      <c r="D1" s="53" t="s">
        <v>95</v>
      </c>
      <c r="E1" s="53" t="s">
        <v>96</v>
      </c>
    </row>
    <row r="2" spans="1:5" x14ac:dyDescent="0.25">
      <c r="A2" s="16" t="s">
        <v>28</v>
      </c>
      <c r="B2" s="15" t="s">
        <v>97</v>
      </c>
      <c r="C2" s="55" t="s">
        <v>98</v>
      </c>
      <c r="D2" s="55" t="s">
        <v>99</v>
      </c>
      <c r="E2" s="55" t="s">
        <v>100</v>
      </c>
    </row>
    <row r="3" spans="1:5" x14ac:dyDescent="0.25">
      <c r="A3" s="16" t="s">
        <v>6</v>
      </c>
      <c r="B3" s="15"/>
      <c r="C3" s="55" t="s">
        <v>35</v>
      </c>
      <c r="D3" s="55" t="s">
        <v>101</v>
      </c>
      <c r="E3" s="55" t="s">
        <v>92</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85"/>
      <c r="C27" s="85"/>
      <c r="D27" s="85"/>
      <c r="E27" s="85"/>
    </row>
    <row r="28" spans="1:5" x14ac:dyDescent="0.25">
      <c r="A28" s="85"/>
      <c r="C28" s="85"/>
      <c r="D28" s="85"/>
      <c r="E28" s="85"/>
    </row>
    <row r="29" spans="1:5" x14ac:dyDescent="0.25">
      <c r="A29" s="85"/>
      <c r="C29" s="85"/>
      <c r="D29" s="85"/>
      <c r="E29" s="85"/>
    </row>
    <row r="30" spans="1:5" x14ac:dyDescent="0.25">
      <c r="A30" s="85"/>
      <c r="C30" s="85"/>
      <c r="D30" s="85"/>
      <c r="E30" s="85"/>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9" width="13.28515625" style="85" customWidth="1"/>
    <col min="10" max="16384" width="13.28515625" style="85"/>
  </cols>
  <sheetData>
    <row r="1" spans="1:6" ht="45" customHeight="1" x14ac:dyDescent="0.25">
      <c r="A1" s="13" t="s">
        <v>79</v>
      </c>
      <c r="B1" s="14" t="s">
        <v>44</v>
      </c>
      <c r="C1" s="13" t="s">
        <v>80</v>
      </c>
      <c r="D1" s="13" t="s">
        <v>82</v>
      </c>
      <c r="E1" s="65" t="s">
        <v>102</v>
      </c>
      <c r="F1" s="65" t="s">
        <v>103</v>
      </c>
    </row>
    <row r="2" spans="1:6" ht="22.5" customHeight="1" x14ac:dyDescent="0.25">
      <c r="A2" s="45" t="s">
        <v>28</v>
      </c>
      <c r="B2" s="45" t="s">
        <v>65</v>
      </c>
      <c r="C2" s="46" t="s">
        <v>85</v>
      </c>
      <c r="D2" s="46" t="s">
        <v>104</v>
      </c>
      <c r="E2" s="66" t="s">
        <v>105</v>
      </c>
      <c r="F2" s="66" t="s">
        <v>106</v>
      </c>
    </row>
    <row r="3" spans="1:6" x14ac:dyDescent="0.25">
      <c r="A3" s="39" t="s">
        <v>6</v>
      </c>
      <c r="B3" s="45" t="s">
        <v>35</v>
      </c>
      <c r="C3" s="46"/>
      <c r="D3" s="46"/>
      <c r="E3" s="66" t="s">
        <v>107</v>
      </c>
      <c r="F3" s="66" t="s">
        <v>108</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5" customWidth="1"/>
    <col min="7" max="16384" width="9.140625" style="85"/>
  </cols>
  <sheetData>
    <row r="1" spans="1:5" ht="30.75" customHeight="1" x14ac:dyDescent="0.25">
      <c r="A1" s="13" t="s">
        <v>21</v>
      </c>
      <c r="B1" s="14" t="s">
        <v>109</v>
      </c>
      <c r="C1" s="9" t="s">
        <v>13</v>
      </c>
    </row>
    <row r="2" spans="1:5" ht="19.5" customHeight="1" x14ac:dyDescent="0.25">
      <c r="A2" s="26" t="s">
        <v>28</v>
      </c>
      <c r="B2" s="25" t="s">
        <v>110</v>
      </c>
      <c r="C2" s="5" t="s">
        <v>111</v>
      </c>
    </row>
    <row r="3" spans="1:5" x14ac:dyDescent="0.25">
      <c r="A3" s="43" t="s">
        <v>6</v>
      </c>
      <c r="B3" s="5" t="s">
        <v>35</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2019-05-29T21:23:26Z</dcterms:modified>
</cp:coreProperties>
</file>