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2753C677-41B2-4656-914A-FEFCBDC0D2CD}" xr6:coauthVersionLast="43" xr6:coauthVersionMax="43" xr10:uidLastSave="{00000000-0000-0000-0000-000000000000}"/>
  <bookViews>
    <workbookView xWindow="3930" yWindow="0" windowWidth="11820" windowHeight="1800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 r="I4" i="15"/>
</calcChain>
</file>

<file path=xl/sharedStrings.xml><?xml version="1.0" encoding="utf-8"?>
<sst xmlns="http://schemas.openxmlformats.org/spreadsheetml/2006/main" count="404" uniqueCount="258">
  <si>
    <t>ML</t>
  </si>
  <si>
    <t>PTST_TYPE</t>
  </si>
  <si>
    <t>Bored</t>
  </si>
  <si>
    <t>Circular</t>
  </si>
  <si>
    <t>PILE_TIM</t>
  </si>
  <si>
    <t>ID</t>
  </si>
  <si>
    <t>R24_01</t>
  </si>
  <si>
    <t>Name</t>
  </si>
  <si>
    <t>The use of the standard penetration test for the design of bored piles in the Keuper Marl of Cardiff</t>
  </si>
  <si>
    <t>Location</t>
  </si>
  <si>
    <t>Ely Bridge, CARDIFF</t>
  </si>
  <si>
    <t>Year</t>
  </si>
  <si>
    <t>Remarks</t>
  </si>
  <si>
    <t>One of 4 sites from this paper</t>
  </si>
  <si>
    <t>Reference Level</t>
  </si>
  <si>
    <t>Level Source</t>
  </si>
  <si>
    <t>NGRF</t>
  </si>
  <si>
    <t>Groundwater depth</t>
  </si>
  <si>
    <t>Reference</t>
  </si>
  <si>
    <t xml:space="preserve">Kilborn NS, Treharne G and  Zarifian V (1989) The use of the standard penetration test for the design of bored piles in the Keuper Marl of Cardiff. In Penetration testing in the UK: Proceedings of the geotechnology conference organized by the Institution of Civil Engineers,  Birmingham, Thomas Telford Publishing,  pp. 87-92. </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</si>
  <si>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</si>
  <si>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</si>
  <si>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</si>
  <si>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</si>
  <si>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</si>
  <si>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</si>
  <si>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</si>
  <si>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</si>
  <si>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</si>
  <si>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</si>
  <si>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</si>
  <si>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</si>
  <si>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</si>
  <si>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</si>
  <si>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</si>
  <si>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</si>
  <si>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</si>
  <si>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</si>
  <si>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</si>
  <si>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</si>
  <si>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</si>
  <si>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</si>
  <si>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</si>
  <si>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</si>
  <si>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</si>
  <si>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</si>
  <si>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MMG_CW</t>
  </si>
  <si>
    <t>Very stiff or hard silty clay, a high proportion of sand-sized lithorelicts.</t>
  </si>
  <si>
    <t>MMG_HW</t>
  </si>
  <si>
    <t>Highly weathered, in places completely weathered, mostly fragmented very weak slightly silty mudstone reduced in the main to lithorelicts, ranging in size from 1 mm to 20 mm in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</si>
  <si>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</si>
  <si>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</si>
  <si>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</si>
  <si>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</si>
  <si>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</si>
  <si>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</si>
  <si>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</si>
  <si>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</si>
  <si>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</si>
  <si>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</si>
  <si>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</si>
  <si>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</si>
  <si>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</si>
  <si>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</si>
  <si>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</si>
  <si>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</si>
  <si>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</si>
  <si>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</si>
  <si>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</si>
  <si>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</si>
  <si>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</si>
  <si>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</si>
  <si>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</si>
  <si>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</si>
  <si>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</si>
  <si>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</si>
  <si>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</si>
  <si>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</si>
  <si>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</si>
  <si>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</si>
  <si>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</si>
  <si>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</si>
  <si>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</si>
  <si>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</si>
  <si>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</si>
  <si>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</si>
  <si>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</si>
  <si>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</si>
  <si>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</si>
  <si>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</si>
  <si>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</si>
  <si>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</si>
  <si>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</si>
  <si>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</si>
  <si>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</si>
  <si>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</si>
  <si>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</si>
  <si>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</si>
  <si>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</si>
  <si>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</si>
  <si>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</si>
  <si>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</si>
  <si>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</si>
  <si>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</si>
  <si>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</si>
  <si>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</si>
  <si>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</si>
  <si>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</si>
  <si>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</si>
  <si>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</si>
  <si>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</si>
  <si>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</si>
  <si>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</si>
  <si>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</si>
  <si>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</si>
  <si>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</si>
  <si>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</si>
  <si>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</si>
  <si>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</si>
  <si>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</si>
  <si>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</si>
  <si>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</si>
  <si>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</si>
  <si>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</si>
  <si>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</si>
  <si>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</si>
  <si>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</si>
  <si>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</si>
  <si>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</si>
  <si>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</si>
  <si>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</si>
  <si>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</si>
  <si>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</si>
  <si>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</si>
  <si>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</si>
  <si>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</si>
  <si>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</si>
  <si>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</si>
  <si>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</si>
  <si>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</si>
  <si>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</si>
  <si>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</si>
  <si>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</si>
  <si>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</si>
  <si>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</si>
  <si>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</si>
  <si>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</si>
  <si>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</si>
  <si>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</si>
  <si>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</si>
  <si>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</si>
  <si>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</si>
  <si>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</si>
  <si>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</si>
  <si>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</si>
  <si>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</si>
  <si>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</si>
  <si>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</si>
  <si>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</si>
  <si>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</si>
  <si>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</si>
  <si>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</si>
  <si>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</si>
  <si>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</si>
  <si>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P1</t>
  </si>
  <si>
    <t>Concrete</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</si>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</sst>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tabSelected="1" workbookViewId="0">
      <selection activeCell="B5" sqref="B5"/>
    </sheetView>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10" width="5.7109375" style="85" customWidth="1"/>
    <col min="11" max="16384" width="5.7109375" style="85"/>
  </cols>
  <sheetData>
    <row r="1" spans="1:3" x14ac:dyDescent="0.25">
      <c r="A1" s="59" t="s">
        <v>5</v>
      </c>
      <c r="B1" s="85" t="s">
        <v>6</v>
      </c>
    </row>
    <row r="2" spans="1:3" x14ac:dyDescent="0.25">
      <c r="A2" s="59" t="s">
        <v>7</v>
      </c>
      <c r="B2" s="85" t="s">
        <v>8</v>
      </c>
    </row>
    <row r="3" spans="1:3" x14ac:dyDescent="0.25">
      <c r="A3" s="59" t="s">
        <v>9</v>
      </c>
      <c r="B3" s="85" t="s">
        <v>10</v>
      </c>
    </row>
    <row r="4" spans="1:3" x14ac:dyDescent="0.25">
      <c r="A4" s="59" t="s">
        <v>11</v>
      </c>
      <c r="B4" s="85">
        <v>1989</v>
      </c>
    </row>
    <row r="5" spans="1:3" ht="73.5" customHeight="1" x14ac:dyDescent="0.25">
      <c r="A5" s="59" t="s">
        <v>12</v>
      </c>
      <c r="B5" s="85" t="s">
        <v>13</v>
      </c>
      <c r="C5" s="49"/>
    </row>
    <row r="6" spans="1:3" x14ac:dyDescent="0.25">
      <c r="A6" s="59" t="s">
        <v>14</v>
      </c>
      <c r="B6" s="85">
        <v>49</v>
      </c>
      <c r="C6" s="49"/>
    </row>
    <row r="7" spans="1:3" x14ac:dyDescent="0.25">
      <c r="A7" s="59" t="s">
        <v>15</v>
      </c>
      <c r="B7" s="85" t="s">
        <v>16</v>
      </c>
    </row>
    <row r="8" spans="1:3" x14ac:dyDescent="0.25">
      <c r="A8" s="59" t="s">
        <v>17</v>
      </c>
    </row>
    <row r="9" spans="1:3" x14ac:dyDescent="0.25">
      <c r="A9" s="59" t="s">
        <v>18</v>
      </c>
      <c r="B9" s="85" t="s">
        <v>19</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5" width="13.28515625" style="85" customWidth="1"/>
    <col min="26" max="16384" width="13.28515625" style="85"/>
  </cols>
  <sheetData>
    <row r="1" spans="1:22" ht="30" customHeight="1" x14ac:dyDescent="0.25">
      <c r="A1" s="13" t="s">
        <v>70</v>
      </c>
      <c r="B1" s="14" t="s">
        <v>36</v>
      </c>
      <c r="C1" s="13" t="s">
        <v>71</v>
      </c>
      <c r="D1" s="13" t="s">
        <v>103</v>
      </c>
      <c r="H1" s="85"/>
      <c r="I1" s="85"/>
      <c r="J1" s="85"/>
      <c r="K1" s="85"/>
      <c r="L1" s="85"/>
      <c r="M1" s="85"/>
      <c r="N1" s="85"/>
      <c r="O1" s="85"/>
      <c r="P1" s="85"/>
      <c r="Q1" s="85"/>
      <c r="R1" s="85"/>
      <c r="S1" s="85"/>
      <c r="T1" s="85"/>
      <c r="U1" s="85"/>
      <c r="V1" s="85"/>
    </row>
    <row r="2" spans="1:22" ht="22.5" customHeight="1" x14ac:dyDescent="0.25">
      <c r="A2" s="45" t="s">
        <v>27</v>
      </c>
      <c r="B2" s="45" t="s">
        <v>56</v>
      </c>
      <c r="C2" s="46" t="s">
        <v>76</v>
      </c>
      <c r="D2" s="46" t="s">
        <v>104</v>
      </c>
      <c r="H2" s="85"/>
      <c r="I2" s="85"/>
      <c r="J2" s="85"/>
      <c r="K2" s="85"/>
      <c r="L2" s="85"/>
      <c r="M2" s="85"/>
      <c r="N2" s="85"/>
      <c r="O2" s="85"/>
      <c r="P2" s="85"/>
      <c r="Q2" s="85"/>
      <c r="R2" s="85"/>
      <c r="S2" s="85"/>
      <c r="T2" s="85"/>
      <c r="U2" s="85"/>
      <c r="V2" s="85"/>
    </row>
    <row r="3" spans="1:22" x14ac:dyDescent="0.25">
      <c r="A3" s="39" t="s">
        <v>5</v>
      </c>
      <c r="B3" s="45" t="s">
        <v>34</v>
      </c>
      <c r="C3" s="46"/>
      <c r="D3" s="46" t="s">
        <v>34</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105</v>
      </c>
      <c r="B1" s="4" t="s">
        <v>106</v>
      </c>
      <c r="C1" s="9" t="s">
        <v>107</v>
      </c>
      <c r="D1" s="4" t="s">
        <v>108</v>
      </c>
      <c r="E1" s="10" t="s">
        <v>23</v>
      </c>
      <c r="F1" s="4" t="s">
        <v>109</v>
      </c>
      <c r="G1" s="4" t="s">
        <v>110</v>
      </c>
      <c r="H1" s="4" t="s">
        <v>111</v>
      </c>
      <c r="I1" s="4" t="s">
        <v>112</v>
      </c>
      <c r="J1" s="4" t="s">
        <v>113</v>
      </c>
      <c r="K1" s="10" t="s">
        <v>114</v>
      </c>
      <c r="L1" s="4" t="s">
        <v>115</v>
      </c>
      <c r="M1" s="4" t="s">
        <v>116</v>
      </c>
      <c r="N1" s="4" t="s">
        <v>117</v>
      </c>
      <c r="O1" s="4" t="s">
        <v>118</v>
      </c>
      <c r="P1" s="10" t="s">
        <v>119</v>
      </c>
      <c r="Q1" s="10" t="s">
        <v>120</v>
      </c>
      <c r="R1" s="10" t="s">
        <v>121</v>
      </c>
      <c r="S1" s="10" t="s">
        <v>122</v>
      </c>
      <c r="T1" s="13" t="s">
        <v>123</v>
      </c>
      <c r="U1" s="13" t="s">
        <v>124</v>
      </c>
      <c r="V1" s="9" t="s">
        <v>125</v>
      </c>
      <c r="W1" s="82" t="s">
        <v>126</v>
      </c>
      <c r="X1" s="4" t="s">
        <v>127</v>
      </c>
      <c r="Y1" s="4" t="s">
        <v>128</v>
      </c>
      <c r="Z1" s="4" t="s">
        <v>129</v>
      </c>
      <c r="AA1" s="3" t="s">
        <v>130</v>
      </c>
      <c r="AB1" s="3" t="s">
        <v>131</v>
      </c>
      <c r="AC1" s="9" t="s">
        <v>132</v>
      </c>
      <c r="AD1" s="48"/>
    </row>
    <row r="2" spans="1:30" x14ac:dyDescent="0.25">
      <c r="A2" s="39" t="s">
        <v>133</v>
      </c>
      <c r="B2" s="5" t="s">
        <v>134</v>
      </c>
      <c r="C2" s="5" t="s">
        <v>135</v>
      </c>
      <c r="D2" s="5" t="s">
        <v>4</v>
      </c>
      <c r="E2" s="7" t="s">
        <v>136</v>
      </c>
      <c r="F2" s="5" t="s">
        <v>137</v>
      </c>
      <c r="G2" s="5" t="s">
        <v>138</v>
      </c>
      <c r="H2" s="5" t="s">
        <v>139</v>
      </c>
      <c r="I2" s="5" t="s">
        <v>140</v>
      </c>
      <c r="J2" s="5" t="s">
        <v>141</v>
      </c>
      <c r="K2" s="7" t="s">
        <v>142</v>
      </c>
      <c r="L2" s="5" t="s">
        <v>143</v>
      </c>
      <c r="M2" s="5" t="s">
        <v>144</v>
      </c>
      <c r="N2" s="5" t="s">
        <v>145</v>
      </c>
      <c r="O2" s="5" t="s">
        <v>146</v>
      </c>
      <c r="P2" s="7" t="s">
        <v>147</v>
      </c>
      <c r="Q2" s="7" t="s">
        <v>148</v>
      </c>
      <c r="R2" s="7" t="s">
        <v>149</v>
      </c>
      <c r="S2" s="7" t="s">
        <v>150</v>
      </c>
      <c r="T2" s="15" t="s">
        <v>151</v>
      </c>
      <c r="U2" s="15" t="s">
        <v>152</v>
      </c>
      <c r="V2" s="5" t="s">
        <v>153</v>
      </c>
      <c r="W2" s="7" t="s">
        <v>154</v>
      </c>
      <c r="X2" s="5" t="s">
        <v>155</v>
      </c>
      <c r="Y2" s="5" t="s">
        <v>156</v>
      </c>
      <c r="Z2" s="5" t="s">
        <v>157</v>
      </c>
      <c r="AA2" s="15" t="s">
        <v>158</v>
      </c>
      <c r="AB2" s="15" t="s">
        <v>159</v>
      </c>
      <c r="AC2" s="5" t="s">
        <v>160</v>
      </c>
      <c r="AD2" s="48"/>
    </row>
    <row r="3" spans="1:30" x14ac:dyDescent="0.25">
      <c r="A3" s="2" t="s">
        <v>5</v>
      </c>
      <c r="B3" s="35"/>
      <c r="C3" s="6"/>
      <c r="D3" s="8" t="s">
        <v>161</v>
      </c>
      <c r="E3" s="11" t="s">
        <v>34</v>
      </c>
      <c r="F3" s="8" t="s">
        <v>34</v>
      </c>
      <c r="G3" s="8" t="s">
        <v>34</v>
      </c>
      <c r="H3" s="8" t="s">
        <v>34</v>
      </c>
      <c r="I3" s="8" t="s">
        <v>34</v>
      </c>
      <c r="J3" s="8" t="s">
        <v>34</v>
      </c>
      <c r="K3" s="11"/>
      <c r="L3" s="35" t="s">
        <v>34</v>
      </c>
      <c r="M3" s="35" t="s">
        <v>162</v>
      </c>
      <c r="N3" s="8" t="s">
        <v>162</v>
      </c>
      <c r="O3" s="8"/>
      <c r="P3" s="11" t="s">
        <v>34</v>
      </c>
      <c r="Q3" s="11" t="s">
        <v>34</v>
      </c>
      <c r="R3" s="11" t="s">
        <v>34</v>
      </c>
      <c r="S3" s="11" t="s">
        <v>34</v>
      </c>
      <c r="T3" s="16"/>
      <c r="U3" s="16"/>
      <c r="V3" s="6" t="s">
        <v>163</v>
      </c>
      <c r="W3" s="83" t="s">
        <v>163</v>
      </c>
      <c r="X3" s="35"/>
      <c r="Y3" s="35"/>
      <c r="Z3" s="35"/>
      <c r="AA3" s="35"/>
      <c r="AB3" s="35"/>
      <c r="AC3" s="8"/>
      <c r="AD3" s="48"/>
    </row>
    <row r="4" spans="1:30" x14ac:dyDescent="0.25">
      <c r="A4" s="57" t="s">
        <v>164</v>
      </c>
      <c r="B4" s="36" t="s">
        <v>165</v>
      </c>
      <c r="C4" s="30" t="s">
        <v>2</v>
      </c>
      <c r="D4" s="34"/>
      <c r="E4" s="28">
        <v>0</v>
      </c>
      <c r="F4" s="21">
        <v>21.5</v>
      </c>
      <c r="G4" s="21"/>
      <c r="H4" s="21"/>
      <c r="I4" s="21">
        <f>E4-F4</f>
        <v>-21.5</v>
      </c>
      <c r="J4" s="21">
        <v>11</v>
      </c>
      <c r="K4" s="28"/>
      <c r="L4" s="42">
        <f>PI()*P4</f>
        <v>2.8274333882308138</v>
      </c>
      <c r="M4" s="64">
        <f>P4^2*PI()/4</f>
        <v>0.63617251235193317</v>
      </c>
      <c r="N4" s="64">
        <f>Q4^2*PI()/4</f>
        <v>0.63617251235193317</v>
      </c>
      <c r="O4" s="21" t="s">
        <v>3</v>
      </c>
      <c r="P4" s="28">
        <v>0.9</v>
      </c>
      <c r="Q4" s="28">
        <v>0.9</v>
      </c>
      <c r="R4" s="28"/>
      <c r="S4" s="28"/>
      <c r="T4" s="40"/>
      <c r="U4" s="40"/>
      <c r="V4" s="30"/>
      <c r="W4" s="84"/>
      <c r="X4" s="42"/>
      <c r="Y4" s="42"/>
      <c r="Z4" s="42"/>
      <c r="AA4" s="57"/>
      <c r="AB4" s="37"/>
      <c r="AC4" s="37"/>
      <c r="AD4" s="48"/>
    </row>
    <row r="5" spans="1:30" x14ac:dyDescent="0.25">
      <c r="A5" s="57"/>
      <c r="B5" s="36"/>
      <c r="C5" s="30"/>
      <c r="D5" s="34"/>
      <c r="E5" s="28"/>
      <c r="F5" s="21"/>
      <c r="G5" s="21"/>
      <c r="H5" s="21"/>
      <c r="I5" s="21"/>
      <c r="J5" s="21"/>
      <c r="K5" s="28"/>
      <c r="L5" s="42"/>
      <c r="M5" s="42"/>
      <c r="N5" s="64"/>
      <c r="O5" s="21"/>
      <c r="P5" s="28"/>
      <c r="Q5" s="28"/>
      <c r="R5" s="28"/>
      <c r="S5" s="28"/>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105</v>
      </c>
      <c r="B1" s="4" t="s">
        <v>166</v>
      </c>
      <c r="C1" s="4" t="s">
        <v>167</v>
      </c>
      <c r="D1" s="10" t="s">
        <v>168</v>
      </c>
      <c r="E1" s="4" t="s">
        <v>169</v>
      </c>
      <c r="F1" s="4" t="s">
        <v>170</v>
      </c>
      <c r="G1" s="4" t="s">
        <v>171</v>
      </c>
      <c r="H1" s="4" t="s">
        <v>172</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133</v>
      </c>
      <c r="B2" s="5" t="s">
        <v>173</v>
      </c>
      <c r="C2" s="5" t="s">
        <v>174</v>
      </c>
      <c r="D2" s="7" t="s">
        <v>175</v>
      </c>
      <c r="E2" s="7" t="s">
        <v>176</v>
      </c>
      <c r="F2" s="7" t="s">
        <v>177</v>
      </c>
      <c r="G2" s="7" t="s">
        <v>178</v>
      </c>
      <c r="H2" s="7" t="s">
        <v>179</v>
      </c>
      <c r="I2" s="48"/>
      <c r="J2" s="48"/>
      <c r="K2" s="48"/>
      <c r="L2" s="48"/>
      <c r="M2" s="48"/>
      <c r="N2" s="48"/>
      <c r="O2" s="48"/>
      <c r="P2" s="48"/>
      <c r="Q2" s="48"/>
      <c r="R2" s="48"/>
      <c r="S2" s="48"/>
      <c r="T2" s="48"/>
      <c r="U2" s="48"/>
      <c r="V2" s="48"/>
      <c r="W2" s="48"/>
      <c r="X2" s="48"/>
      <c r="Y2" s="48"/>
      <c r="Z2" s="48"/>
      <c r="AA2" s="48"/>
      <c r="AB2" s="48"/>
      <c r="AC2" s="48"/>
      <c r="AD2" s="48"/>
    </row>
    <row r="3" spans="1:30" x14ac:dyDescent="0.25">
      <c r="A3" s="2" t="s">
        <v>5</v>
      </c>
      <c r="B3" s="8" t="s">
        <v>180</v>
      </c>
      <c r="C3" s="8" t="s">
        <v>180</v>
      </c>
      <c r="D3" s="8" t="s">
        <v>180</v>
      </c>
      <c r="E3" s="8" t="s">
        <v>180</v>
      </c>
      <c r="F3" s="8" t="s">
        <v>82</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105</v>
      </c>
      <c r="B1" s="4" t="s">
        <v>181</v>
      </c>
      <c r="C1" s="4" t="s">
        <v>182</v>
      </c>
      <c r="D1" s="4" t="s">
        <v>183</v>
      </c>
      <c r="E1" s="4" t="s">
        <v>184</v>
      </c>
      <c r="F1" s="10" t="s">
        <v>185</v>
      </c>
      <c r="G1" s="4" t="s">
        <v>186</v>
      </c>
      <c r="H1" s="4" t="s">
        <v>187</v>
      </c>
      <c r="I1" s="4" t="s">
        <v>172</v>
      </c>
      <c r="J1" s="3" t="s">
        <v>188</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133</v>
      </c>
      <c r="B2" s="5" t="s">
        <v>189</v>
      </c>
      <c r="C2" s="5" t="s">
        <v>190</v>
      </c>
      <c r="D2" s="5" t="s">
        <v>191</v>
      </c>
      <c r="E2" s="5" t="s">
        <v>192</v>
      </c>
      <c r="F2" s="7" t="s">
        <v>193</v>
      </c>
      <c r="G2" s="5" t="s">
        <v>194</v>
      </c>
      <c r="H2" s="5" t="s">
        <v>195</v>
      </c>
      <c r="I2" s="7" t="s">
        <v>196</v>
      </c>
      <c r="J2" s="15" t="s">
        <v>197</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5</v>
      </c>
      <c r="B3" s="8" t="s">
        <v>180</v>
      </c>
      <c r="C3" s="8" t="s">
        <v>180</v>
      </c>
      <c r="D3" s="8" t="s">
        <v>198</v>
      </c>
      <c r="E3" s="8" t="s">
        <v>34</v>
      </c>
      <c r="F3" s="11"/>
      <c r="G3" s="8" t="s">
        <v>82</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D5" sqref="D5"/>
    </sheetView>
  </sheetViews>
  <sheetFormatPr defaultColWidth="9.140625" defaultRowHeight="15" x14ac:dyDescent="0.25"/>
  <cols>
    <col min="1" max="4" width="12.7109375" style="19" customWidth="1"/>
    <col min="5" max="6" width="15.42578125" style="17" customWidth="1"/>
    <col min="7" max="7" width="16.28515625" style="85" customWidth="1"/>
    <col min="8" max="10" width="9.140625" style="85" customWidth="1"/>
    <col min="11" max="16384" width="9.140625" style="85"/>
  </cols>
  <sheetData>
    <row r="1" spans="1:6" s="31" customFormat="1" ht="45" customHeight="1" x14ac:dyDescent="0.25">
      <c r="A1" s="13" t="s">
        <v>105</v>
      </c>
      <c r="B1" s="13" t="s">
        <v>199</v>
      </c>
      <c r="C1" s="13" t="s">
        <v>200</v>
      </c>
      <c r="D1" s="27" t="s">
        <v>201</v>
      </c>
      <c r="E1" s="27" t="s">
        <v>202</v>
      </c>
      <c r="F1" s="14" t="s">
        <v>203</v>
      </c>
    </row>
    <row r="2" spans="1:6" x14ac:dyDescent="0.25">
      <c r="A2" s="16" t="s">
        <v>133</v>
      </c>
      <c r="B2" s="15" t="s">
        <v>204</v>
      </c>
      <c r="C2" s="15" t="s">
        <v>1</v>
      </c>
      <c r="D2" s="7" t="s">
        <v>205</v>
      </c>
      <c r="E2" s="7" t="s">
        <v>206</v>
      </c>
      <c r="F2" s="5" t="s">
        <v>207</v>
      </c>
    </row>
    <row r="3" spans="1:6" x14ac:dyDescent="0.25">
      <c r="A3" s="16" t="s">
        <v>5</v>
      </c>
      <c r="B3" s="16" t="s">
        <v>5</v>
      </c>
      <c r="C3" s="16"/>
      <c r="D3" s="7" t="s">
        <v>161</v>
      </c>
      <c r="E3" s="7" t="s">
        <v>208</v>
      </c>
      <c r="F3" s="5"/>
    </row>
    <row r="4" spans="1:6" x14ac:dyDescent="0.25">
      <c r="A4" s="40" t="s">
        <v>164</v>
      </c>
      <c r="B4" s="40">
        <v>1</v>
      </c>
      <c r="C4" s="40" t="s">
        <v>0</v>
      </c>
      <c r="D4" s="50"/>
      <c r="E4" s="50"/>
      <c r="F4" s="21"/>
    </row>
    <row r="5" spans="1:6" x14ac:dyDescent="0.25">
      <c r="A5" s="40"/>
      <c r="B5" s="40"/>
      <c r="C5" s="40"/>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B24"/>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5" customWidth="1"/>
    <col min="19" max="16384" width="9.140625" style="85"/>
  </cols>
  <sheetData>
    <row r="1" spans="1:15" s="31" customFormat="1" ht="45" customHeight="1" x14ac:dyDescent="0.25">
      <c r="A1" s="13" t="s">
        <v>209</v>
      </c>
      <c r="B1" s="13" t="s">
        <v>199</v>
      </c>
      <c r="C1" s="14" t="s">
        <v>210</v>
      </c>
      <c r="D1" s="14" t="s">
        <v>211</v>
      </c>
      <c r="E1" s="27" t="s">
        <v>212</v>
      </c>
      <c r="F1" s="14" t="s">
        <v>213</v>
      </c>
      <c r="G1" s="14" t="s">
        <v>214</v>
      </c>
      <c r="H1" s="14" t="s">
        <v>215</v>
      </c>
      <c r="I1" s="14" t="s">
        <v>216</v>
      </c>
      <c r="J1" s="14" t="s">
        <v>217</v>
      </c>
      <c r="K1" s="14" t="s">
        <v>218</v>
      </c>
      <c r="L1" s="14" t="s">
        <v>219</v>
      </c>
      <c r="M1" s="14" t="s">
        <v>220</v>
      </c>
      <c r="N1" s="14" t="s">
        <v>221</v>
      </c>
      <c r="O1" s="13" t="s">
        <v>222</v>
      </c>
    </row>
    <row r="2" spans="1:15" x14ac:dyDescent="0.25">
      <c r="A2" s="16" t="s">
        <v>133</v>
      </c>
      <c r="B2" s="16" t="s">
        <v>204</v>
      </c>
      <c r="C2" s="5" t="s">
        <v>223</v>
      </c>
      <c r="D2" s="5" t="s">
        <v>224</v>
      </c>
      <c r="E2" s="7" t="s">
        <v>225</v>
      </c>
      <c r="F2" s="5" t="s">
        <v>226</v>
      </c>
      <c r="G2" s="5" t="s">
        <v>227</v>
      </c>
      <c r="H2" s="5" t="s">
        <v>228</v>
      </c>
      <c r="I2" s="5" t="s">
        <v>229</v>
      </c>
      <c r="J2" s="5" t="s">
        <v>230</v>
      </c>
      <c r="K2" s="5" t="s">
        <v>231</v>
      </c>
      <c r="L2" s="5" t="s">
        <v>232</v>
      </c>
      <c r="M2" s="5" t="s">
        <v>233</v>
      </c>
      <c r="N2" s="5" t="s">
        <v>234</v>
      </c>
      <c r="O2" s="29" t="s">
        <v>235</v>
      </c>
    </row>
    <row r="3" spans="1:15" x14ac:dyDescent="0.25">
      <c r="A3" s="16" t="s">
        <v>5</v>
      </c>
      <c r="B3" s="16" t="s">
        <v>5</v>
      </c>
      <c r="C3" s="5" t="s">
        <v>163</v>
      </c>
      <c r="D3" s="5" t="s">
        <v>82</v>
      </c>
      <c r="E3" s="7" t="s">
        <v>236</v>
      </c>
      <c r="F3" s="5"/>
      <c r="G3" s="5" t="s">
        <v>163</v>
      </c>
      <c r="H3" s="5" t="s">
        <v>82</v>
      </c>
      <c r="I3" s="5"/>
      <c r="J3" s="5" t="s">
        <v>163</v>
      </c>
      <c r="K3" s="5" t="s">
        <v>82</v>
      </c>
      <c r="L3" s="5"/>
      <c r="M3" s="5" t="s">
        <v>163</v>
      </c>
      <c r="N3" s="5" t="s">
        <v>82</v>
      </c>
      <c r="O3" s="29"/>
    </row>
    <row r="4" spans="1:15" x14ac:dyDescent="0.25">
      <c r="A4" s="40" t="s">
        <v>164</v>
      </c>
      <c r="B4" s="40">
        <v>1</v>
      </c>
      <c r="C4" s="36">
        <v>0</v>
      </c>
      <c r="D4" s="21">
        <v>0.20547945205479501</v>
      </c>
      <c r="E4" s="78"/>
      <c r="F4" s="21"/>
      <c r="G4" s="42"/>
      <c r="H4" s="21"/>
      <c r="I4" s="21"/>
      <c r="J4" s="42"/>
      <c r="K4" s="21"/>
      <c r="L4" s="21"/>
      <c r="M4" s="42"/>
      <c r="N4" s="21"/>
      <c r="O4" s="34"/>
    </row>
    <row r="5" spans="1:15" x14ac:dyDescent="0.25">
      <c r="A5" s="40" t="s">
        <v>164</v>
      </c>
      <c r="B5" s="40">
        <v>1</v>
      </c>
      <c r="C5" s="36">
        <v>1235.1464435146399</v>
      </c>
      <c r="D5" s="21">
        <v>0.71917808219178103</v>
      </c>
      <c r="E5" s="78"/>
      <c r="F5" s="21"/>
      <c r="G5" s="42"/>
      <c r="H5" s="21"/>
      <c r="I5" s="21"/>
      <c r="J5" s="42"/>
      <c r="K5" s="21"/>
      <c r="L5" s="21"/>
      <c r="M5" s="42"/>
      <c r="N5" s="21"/>
      <c r="O5" s="34"/>
    </row>
    <row r="6" spans="1:15" x14ac:dyDescent="0.25">
      <c r="A6" s="40" t="s">
        <v>164</v>
      </c>
      <c r="B6" s="40">
        <v>1</v>
      </c>
      <c r="C6" s="36">
        <v>2359.8326359832599</v>
      </c>
      <c r="D6" s="21">
        <v>1.33561643835616</v>
      </c>
      <c r="E6" s="78"/>
      <c r="F6" s="21"/>
      <c r="G6" s="42"/>
      <c r="H6" s="21"/>
      <c r="I6" s="21"/>
      <c r="J6" s="42"/>
      <c r="K6" s="21"/>
      <c r="L6" s="21"/>
      <c r="M6" s="42"/>
      <c r="N6" s="21"/>
      <c r="O6" s="34"/>
    </row>
    <row r="7" spans="1:15" x14ac:dyDescent="0.25">
      <c r="A7" s="40" t="s">
        <v>164</v>
      </c>
      <c r="B7" s="40">
        <v>1</v>
      </c>
      <c r="C7" s="36">
        <v>3143.0962343096198</v>
      </c>
      <c r="D7" s="21">
        <v>1.8493150684931501</v>
      </c>
      <c r="E7" s="78"/>
      <c r="F7" s="21"/>
      <c r="G7" s="42"/>
      <c r="H7" s="21"/>
      <c r="I7" s="21"/>
      <c r="J7" s="42"/>
      <c r="K7" s="21"/>
      <c r="L7" s="21"/>
      <c r="M7" s="42"/>
      <c r="N7" s="21"/>
      <c r="O7" s="34"/>
    </row>
    <row r="8" spans="1:15" x14ac:dyDescent="0.25">
      <c r="A8" s="40" t="s">
        <v>164</v>
      </c>
      <c r="B8" s="40">
        <v>1</v>
      </c>
      <c r="C8" s="36">
        <v>3986.6108786610798</v>
      </c>
      <c r="D8" s="21">
        <v>2.56849315068493</v>
      </c>
      <c r="E8" s="78"/>
      <c r="F8" s="21"/>
      <c r="G8" s="42"/>
      <c r="H8" s="21"/>
      <c r="I8" s="21"/>
      <c r="J8" s="42"/>
      <c r="K8" s="21"/>
      <c r="L8" s="21"/>
      <c r="M8" s="42"/>
      <c r="N8" s="21"/>
      <c r="O8" s="34"/>
    </row>
    <row r="9" spans="1:15" x14ac:dyDescent="0.25">
      <c r="A9" s="40" t="s">
        <v>164</v>
      </c>
      <c r="B9" s="40">
        <v>1</v>
      </c>
      <c r="C9" s="36">
        <v>5010.8786610878597</v>
      </c>
      <c r="D9" s="21">
        <v>3.4931506849314999</v>
      </c>
      <c r="E9" s="78"/>
      <c r="F9" s="21"/>
      <c r="G9" s="42"/>
      <c r="H9" s="21"/>
      <c r="I9" s="21"/>
      <c r="J9" s="42"/>
      <c r="K9" s="21"/>
      <c r="L9" s="21"/>
      <c r="M9" s="42"/>
      <c r="N9" s="21"/>
      <c r="O9" s="34"/>
    </row>
    <row r="10" spans="1:15" x14ac:dyDescent="0.25">
      <c r="A10" s="40" t="s">
        <v>164</v>
      </c>
      <c r="B10" s="40">
        <v>1</v>
      </c>
      <c r="C10" s="36">
        <v>6055.2301255230104</v>
      </c>
      <c r="D10" s="21">
        <v>4.7260273972602702</v>
      </c>
      <c r="E10" s="78"/>
      <c r="F10" s="21"/>
      <c r="G10" s="42"/>
      <c r="H10" s="21"/>
      <c r="I10" s="21"/>
      <c r="J10" s="42"/>
      <c r="K10" s="21"/>
      <c r="L10" s="21"/>
      <c r="M10" s="42"/>
      <c r="N10" s="21"/>
      <c r="O10" s="34"/>
    </row>
    <row r="11" spans="1:15" x14ac:dyDescent="0.25">
      <c r="A11" s="40" t="s">
        <v>164</v>
      </c>
      <c r="B11" s="40">
        <v>1</v>
      </c>
      <c r="C11" s="36">
        <v>7300.4184100418397</v>
      </c>
      <c r="D11" s="21">
        <v>6.3698630136986303</v>
      </c>
      <c r="E11" s="78"/>
      <c r="F11" s="21"/>
      <c r="G11" s="42"/>
      <c r="H11" s="21"/>
      <c r="I11" s="21"/>
      <c r="J11" s="42"/>
      <c r="K11" s="21"/>
      <c r="L11" s="21"/>
      <c r="M11" s="42"/>
      <c r="N11" s="21"/>
      <c r="O11" s="34"/>
    </row>
    <row r="12" spans="1:15" x14ac:dyDescent="0.25">
      <c r="A12" s="40" t="s">
        <v>164</v>
      </c>
      <c r="B12" s="40">
        <v>1</v>
      </c>
      <c r="C12" s="36">
        <v>8063.5983263598309</v>
      </c>
      <c r="D12" s="21">
        <v>7.3972602739726003</v>
      </c>
      <c r="E12" s="78"/>
      <c r="F12" s="21"/>
      <c r="G12" s="42"/>
      <c r="H12" s="21"/>
      <c r="I12" s="21"/>
      <c r="J12" s="42"/>
      <c r="K12" s="21"/>
      <c r="L12" s="21"/>
      <c r="M12" s="42"/>
      <c r="N12" s="21"/>
      <c r="O12" s="34"/>
    </row>
    <row r="13" spans="1:15" x14ac:dyDescent="0.25">
      <c r="A13" s="40" t="s">
        <v>164</v>
      </c>
      <c r="B13" s="40">
        <v>1</v>
      </c>
      <c r="C13" s="36">
        <v>9128.0334728033395</v>
      </c>
      <c r="D13" s="21">
        <v>9.4520547945205493</v>
      </c>
      <c r="E13" s="78"/>
      <c r="F13" s="21"/>
      <c r="G13" s="42"/>
      <c r="H13" s="21"/>
      <c r="I13" s="21"/>
      <c r="J13" s="42"/>
      <c r="K13" s="21"/>
      <c r="L13" s="21"/>
      <c r="M13" s="42"/>
      <c r="N13" s="21"/>
      <c r="O13" s="34"/>
    </row>
    <row r="14" spans="1:15" x14ac:dyDescent="0.25">
      <c r="A14" s="40" t="s">
        <v>164</v>
      </c>
      <c r="B14" s="40">
        <v>1</v>
      </c>
      <c r="C14" s="36">
        <v>10553.974895397399</v>
      </c>
      <c r="D14" s="21">
        <v>13.150684931506801</v>
      </c>
      <c r="E14" s="78"/>
      <c r="F14" s="21"/>
      <c r="G14" s="42"/>
      <c r="H14" s="21"/>
      <c r="I14" s="21"/>
      <c r="J14" s="42"/>
      <c r="K14" s="21"/>
      <c r="L14" s="21"/>
      <c r="M14" s="42"/>
      <c r="N14" s="21"/>
      <c r="O14" s="34"/>
    </row>
    <row r="15" spans="1:15" x14ac:dyDescent="0.25">
      <c r="A15" s="40" t="s">
        <v>164</v>
      </c>
      <c r="B15" s="40">
        <v>1</v>
      </c>
      <c r="C15" s="36">
        <v>9328.8702928870189</v>
      </c>
      <c r="D15" s="21">
        <v>12.2260273972602</v>
      </c>
      <c r="E15" s="78"/>
      <c r="F15" s="21"/>
      <c r="G15" s="42"/>
      <c r="H15" s="21"/>
      <c r="I15" s="21"/>
      <c r="J15" s="42"/>
      <c r="K15" s="21"/>
      <c r="L15" s="21"/>
      <c r="M15" s="42"/>
      <c r="N15" s="21"/>
      <c r="O15" s="34"/>
    </row>
    <row r="16" spans="1:15" x14ac:dyDescent="0.25">
      <c r="A16" s="40" t="s">
        <v>164</v>
      </c>
      <c r="B16" s="40">
        <v>1</v>
      </c>
      <c r="C16" s="36">
        <v>8103.7656903765692</v>
      </c>
      <c r="D16" s="21">
        <v>11.0958904109589</v>
      </c>
      <c r="E16" s="78"/>
      <c r="F16" s="21"/>
      <c r="G16" s="42"/>
      <c r="H16" s="21"/>
      <c r="I16" s="21"/>
      <c r="J16" s="42"/>
      <c r="K16" s="21"/>
      <c r="L16" s="21"/>
      <c r="M16" s="42"/>
      <c r="N16" s="21"/>
      <c r="O16" s="34"/>
    </row>
    <row r="17" spans="1:15" x14ac:dyDescent="0.25">
      <c r="A17" s="40" t="s">
        <v>164</v>
      </c>
      <c r="B17" s="40">
        <v>1</v>
      </c>
      <c r="C17" s="36">
        <v>6858.5774058577399</v>
      </c>
      <c r="D17" s="21">
        <v>10.3767123287671</v>
      </c>
      <c r="E17" s="78"/>
      <c r="F17" s="21"/>
      <c r="G17" s="42"/>
      <c r="H17" s="21"/>
      <c r="I17" s="21"/>
      <c r="J17" s="42"/>
      <c r="K17" s="21"/>
      <c r="L17" s="21"/>
      <c r="M17" s="42"/>
      <c r="N17" s="21"/>
      <c r="O17" s="34"/>
    </row>
    <row r="18" spans="1:15" x14ac:dyDescent="0.25">
      <c r="A18" s="40" t="s">
        <v>164</v>
      </c>
      <c r="B18" s="40">
        <v>1</v>
      </c>
      <c r="C18" s="36">
        <v>5352.3012552301207</v>
      </c>
      <c r="D18" s="21">
        <v>9.0410958904109595</v>
      </c>
      <c r="E18" s="78"/>
      <c r="F18" s="21"/>
      <c r="G18" s="42"/>
      <c r="H18" s="21"/>
      <c r="I18" s="21"/>
      <c r="J18" s="42"/>
      <c r="K18" s="21"/>
      <c r="L18" s="21"/>
      <c r="M18" s="42"/>
      <c r="N18" s="21"/>
      <c r="O18" s="34"/>
    </row>
    <row r="19" spans="1:15" x14ac:dyDescent="0.25">
      <c r="A19" s="40" t="s">
        <v>164</v>
      </c>
      <c r="B19" s="40">
        <v>1</v>
      </c>
      <c r="C19" s="36">
        <v>3986.6108786610798</v>
      </c>
      <c r="D19" s="21">
        <v>8.0136986301369895</v>
      </c>
      <c r="E19" s="78"/>
      <c r="F19" s="21"/>
      <c r="G19" s="42"/>
      <c r="H19" s="21"/>
      <c r="I19" s="21"/>
      <c r="J19" s="42"/>
      <c r="K19" s="21"/>
      <c r="L19" s="21"/>
      <c r="M19" s="42"/>
      <c r="N19" s="21"/>
      <c r="O19" s="34"/>
    </row>
    <row r="20" spans="1:15" x14ac:dyDescent="0.25">
      <c r="A20" s="40" t="s">
        <v>164</v>
      </c>
      <c r="B20" s="40">
        <v>1</v>
      </c>
      <c r="C20" s="36">
        <v>2942.25941422593</v>
      </c>
      <c r="D20" s="21">
        <v>7.1917808219178099</v>
      </c>
      <c r="E20" s="78"/>
      <c r="F20" s="21"/>
      <c r="G20" s="42"/>
      <c r="H20" s="21"/>
      <c r="I20" s="21"/>
      <c r="J20" s="42"/>
      <c r="K20" s="21"/>
      <c r="L20" s="21"/>
      <c r="M20" s="42"/>
      <c r="N20" s="21"/>
      <c r="O20" s="34"/>
    </row>
    <row r="21" spans="1:15" x14ac:dyDescent="0.25">
      <c r="A21" s="40" t="s">
        <v>164</v>
      </c>
      <c r="B21" s="40">
        <v>1</v>
      </c>
      <c r="C21" s="36">
        <v>1777.4058577405799</v>
      </c>
      <c r="D21" s="21">
        <v>6.2671232876712297</v>
      </c>
      <c r="E21" s="78"/>
      <c r="F21" s="21"/>
      <c r="G21" s="42"/>
      <c r="H21" s="21"/>
      <c r="I21" s="21"/>
      <c r="J21" s="42"/>
      <c r="K21" s="21"/>
      <c r="L21" s="21"/>
      <c r="M21" s="42"/>
      <c r="N21" s="21"/>
      <c r="O21" s="34"/>
    </row>
    <row r="22" spans="1:15" x14ac:dyDescent="0.25">
      <c r="A22" s="40" t="s">
        <v>164</v>
      </c>
      <c r="B22" s="40">
        <v>1</v>
      </c>
      <c r="C22" s="36">
        <v>833.47280334727998</v>
      </c>
      <c r="D22" s="21">
        <v>5.4452054794520501</v>
      </c>
      <c r="E22" s="78"/>
      <c r="F22" s="21"/>
      <c r="G22" s="42"/>
      <c r="H22" s="21"/>
      <c r="I22" s="21"/>
      <c r="J22" s="42"/>
      <c r="K22" s="21"/>
      <c r="L22" s="21"/>
      <c r="M22" s="42"/>
      <c r="N22" s="21"/>
      <c r="O22" s="34"/>
    </row>
    <row r="23" spans="1:15" x14ac:dyDescent="0.25">
      <c r="A23" s="40" t="s">
        <v>164</v>
      </c>
      <c r="B23" s="40">
        <v>1</v>
      </c>
      <c r="C23" s="36">
        <v>50.209205020919903</v>
      </c>
      <c r="D23" s="21">
        <v>4.8287671232876699</v>
      </c>
      <c r="E23" s="78"/>
      <c r="F23" s="21"/>
      <c r="G23" s="42"/>
      <c r="H23" s="21"/>
      <c r="I23" s="21"/>
      <c r="J23" s="42"/>
      <c r="K23" s="21"/>
      <c r="L23" s="21"/>
      <c r="M23" s="42"/>
      <c r="N23" s="21"/>
      <c r="O23" s="34"/>
    </row>
    <row r="24" spans="1:15" x14ac:dyDescent="0.25">
      <c r="A24" s="40"/>
      <c r="B24" s="40"/>
      <c r="C24" s="36"/>
      <c r="D24" s="21"/>
      <c r="E24" s="78"/>
      <c r="F24" s="21"/>
      <c r="G24" s="42"/>
      <c r="H24" s="21"/>
      <c r="I24" s="21"/>
      <c r="J24" s="42"/>
      <c r="K24" s="21"/>
      <c r="L24" s="21"/>
      <c r="M24" s="42"/>
      <c r="N24" s="21"/>
      <c r="O24" s="34"/>
    </row>
    <row r="25" spans="1:15" x14ac:dyDescent="0.25">
      <c r="A25" s="40"/>
      <c r="B25" s="40"/>
      <c r="C25" s="36"/>
      <c r="D25" s="21"/>
      <c r="E25" s="78"/>
      <c r="F25" s="21"/>
      <c r="G25" s="42"/>
      <c r="H25" s="21"/>
      <c r="I25" s="21"/>
      <c r="J25" s="42"/>
      <c r="K25" s="21"/>
      <c r="L25" s="21"/>
      <c r="M25" s="42"/>
      <c r="N25" s="21"/>
      <c r="O25" s="34"/>
    </row>
    <row r="26" spans="1:15" x14ac:dyDescent="0.25">
      <c r="A26" s="40"/>
      <c r="B26" s="40"/>
      <c r="C26" s="36"/>
      <c r="D26" s="21"/>
      <c r="E26" s="78"/>
      <c r="F26" s="21"/>
      <c r="G26" s="42"/>
      <c r="H26" s="21"/>
      <c r="I26" s="21"/>
      <c r="J26" s="42"/>
      <c r="K26" s="21"/>
      <c r="L26" s="21"/>
      <c r="M26" s="42"/>
      <c r="N26" s="21"/>
      <c r="O26" s="34"/>
    </row>
    <row r="27" spans="1:15" x14ac:dyDescent="0.25">
      <c r="A27" s="40"/>
      <c r="B27" s="40"/>
      <c r="C27" s="36"/>
      <c r="D27" s="21"/>
      <c r="E27" s="78"/>
      <c r="F27" s="21"/>
      <c r="G27" s="42"/>
      <c r="H27" s="21"/>
      <c r="I27" s="21"/>
      <c r="J27" s="42"/>
      <c r="K27" s="21"/>
      <c r="L27" s="21"/>
      <c r="M27" s="42"/>
      <c r="N27" s="21"/>
      <c r="O27" s="34"/>
    </row>
    <row r="28" spans="1:15" x14ac:dyDescent="0.25">
      <c r="A28" s="40"/>
      <c r="B28" s="40"/>
      <c r="C28" s="36"/>
      <c r="D28" s="21"/>
      <c r="E28" s="78"/>
      <c r="F28" s="21"/>
      <c r="G28" s="42"/>
      <c r="H28" s="21"/>
      <c r="I28" s="21"/>
      <c r="J28" s="42"/>
      <c r="K28" s="21"/>
      <c r="L28" s="21"/>
      <c r="M28" s="42"/>
      <c r="N28" s="21"/>
      <c r="O28" s="34"/>
    </row>
    <row r="29" spans="1:15" x14ac:dyDescent="0.25">
      <c r="A29" s="40"/>
      <c r="B29" s="40"/>
      <c r="C29" s="36"/>
      <c r="D29" s="21"/>
      <c r="E29" s="78"/>
      <c r="F29" s="21"/>
      <c r="G29" s="42"/>
      <c r="H29" s="21"/>
      <c r="I29" s="21"/>
      <c r="J29" s="42"/>
      <c r="K29" s="21"/>
      <c r="L29" s="21"/>
      <c r="M29" s="42"/>
      <c r="N29" s="21"/>
      <c r="O29" s="34"/>
    </row>
    <row r="30" spans="1:15" x14ac:dyDescent="0.25">
      <c r="A30" s="40"/>
      <c r="B30" s="40"/>
      <c r="C30" s="36"/>
      <c r="D30" s="21"/>
      <c r="E30" s="78"/>
      <c r="F30" s="21"/>
      <c r="G30" s="42"/>
      <c r="H30" s="21"/>
      <c r="I30" s="21"/>
      <c r="J30" s="42"/>
      <c r="K30" s="21"/>
      <c r="L30" s="21"/>
      <c r="M30" s="42"/>
      <c r="N30" s="21"/>
      <c r="O30" s="34"/>
    </row>
    <row r="31" spans="1:15" x14ac:dyDescent="0.25">
      <c r="A31" s="40"/>
      <c r="B31" s="40"/>
      <c r="C31" s="36"/>
      <c r="D31" s="21"/>
      <c r="E31" s="78"/>
      <c r="F31" s="21"/>
      <c r="G31" s="42"/>
      <c r="H31" s="21"/>
      <c r="I31" s="21"/>
      <c r="J31" s="42"/>
      <c r="K31" s="21"/>
      <c r="L31" s="21"/>
      <c r="M31" s="42"/>
      <c r="N31" s="21"/>
      <c r="O31" s="34"/>
    </row>
    <row r="32" spans="1:15" x14ac:dyDescent="0.25">
      <c r="A32" s="40"/>
      <c r="B32" s="40"/>
      <c r="C32" s="36"/>
      <c r="D32" s="21"/>
      <c r="E32" s="78"/>
      <c r="F32" s="21"/>
      <c r="G32" s="42"/>
      <c r="H32" s="21"/>
      <c r="I32" s="21"/>
      <c r="J32" s="42"/>
      <c r="K32" s="21"/>
      <c r="L32" s="21"/>
      <c r="M32" s="42"/>
      <c r="N32" s="21"/>
      <c r="O32" s="34"/>
    </row>
    <row r="33" spans="1:15" x14ac:dyDescent="0.25">
      <c r="A33" s="40"/>
      <c r="B33" s="40"/>
      <c r="C33" s="36"/>
      <c r="D33" s="21"/>
      <c r="E33" s="78"/>
      <c r="F33" s="21"/>
      <c r="G33" s="42"/>
      <c r="H33" s="21"/>
      <c r="I33" s="21"/>
      <c r="J33" s="42"/>
      <c r="K33" s="21"/>
      <c r="L33" s="21"/>
      <c r="M33" s="42"/>
      <c r="N33" s="21"/>
      <c r="O33" s="34"/>
    </row>
    <row r="34" spans="1:15" x14ac:dyDescent="0.25">
      <c r="A34" s="40"/>
      <c r="B34" s="40"/>
      <c r="C34" s="36"/>
      <c r="D34" s="21"/>
      <c r="E34" s="78"/>
      <c r="F34" s="21"/>
      <c r="G34" s="42"/>
      <c r="H34" s="21"/>
      <c r="I34" s="21"/>
      <c r="J34" s="42"/>
      <c r="K34" s="21"/>
      <c r="L34" s="21"/>
      <c r="M34" s="42"/>
      <c r="N34" s="21"/>
      <c r="O34" s="34"/>
    </row>
    <row r="35" spans="1:15" x14ac:dyDescent="0.25">
      <c r="A35" s="40"/>
      <c r="B35" s="40"/>
      <c r="C35" s="36"/>
      <c r="D35" s="21"/>
      <c r="E35" s="78"/>
      <c r="F35" s="21"/>
      <c r="G35" s="42"/>
      <c r="H35" s="21"/>
      <c r="I35" s="21"/>
      <c r="J35" s="42"/>
      <c r="K35" s="21"/>
      <c r="L35" s="21"/>
      <c r="M35" s="42"/>
      <c r="N35" s="21"/>
      <c r="O35" s="34"/>
    </row>
    <row r="36" spans="1:15" x14ac:dyDescent="0.25">
      <c r="A36" s="40"/>
      <c r="B36" s="40"/>
      <c r="C36" s="36"/>
      <c r="D36" s="21"/>
      <c r="E36" s="78"/>
      <c r="F36" s="21"/>
      <c r="G36" s="42"/>
      <c r="H36" s="21"/>
      <c r="I36" s="21"/>
      <c r="J36" s="42"/>
      <c r="K36" s="21"/>
      <c r="L36" s="21"/>
      <c r="M36" s="42"/>
      <c r="N36" s="21"/>
      <c r="O36" s="34"/>
    </row>
    <row r="37" spans="1:15" x14ac:dyDescent="0.25">
      <c r="A37" s="40"/>
      <c r="B37" s="40"/>
      <c r="C37" s="36"/>
      <c r="D37" s="21"/>
      <c r="E37" s="78"/>
      <c r="F37" s="21"/>
      <c r="G37" s="42"/>
      <c r="H37" s="21"/>
      <c r="I37" s="21"/>
      <c r="J37" s="42"/>
      <c r="K37" s="21"/>
      <c r="L37" s="21"/>
      <c r="M37" s="42"/>
      <c r="N37" s="21"/>
      <c r="O37" s="34"/>
    </row>
    <row r="38" spans="1:15" x14ac:dyDescent="0.25">
      <c r="A38" s="40"/>
      <c r="B38" s="40"/>
      <c r="C38" s="36"/>
      <c r="D38" s="21"/>
      <c r="E38" s="78"/>
      <c r="F38" s="21"/>
      <c r="G38" s="42"/>
      <c r="H38" s="21"/>
      <c r="I38" s="21"/>
      <c r="J38" s="42"/>
      <c r="K38" s="21"/>
      <c r="L38" s="21"/>
      <c r="M38" s="42"/>
      <c r="N38" s="21"/>
      <c r="O38" s="34"/>
    </row>
    <row r="39" spans="1:15" x14ac:dyDescent="0.25">
      <c r="A39" s="40"/>
      <c r="B39" s="40"/>
      <c r="C39" s="36"/>
      <c r="D39" s="21"/>
      <c r="E39" s="78"/>
      <c r="F39" s="21"/>
      <c r="G39" s="42"/>
      <c r="H39" s="21"/>
      <c r="I39" s="21"/>
      <c r="J39" s="42"/>
      <c r="K39" s="21"/>
      <c r="L39" s="21"/>
      <c r="M39" s="42"/>
      <c r="N39" s="21"/>
      <c r="O39" s="34"/>
    </row>
    <row r="40" spans="1:15" x14ac:dyDescent="0.25">
      <c r="A40" s="40"/>
      <c r="B40" s="40"/>
      <c r="C40" s="36"/>
      <c r="D40" s="21"/>
      <c r="E40" s="78"/>
      <c r="F40" s="21"/>
      <c r="G40" s="42"/>
      <c r="H40" s="21"/>
      <c r="I40" s="21"/>
      <c r="J40" s="42"/>
      <c r="K40" s="21"/>
      <c r="L40" s="21"/>
      <c r="M40" s="42"/>
      <c r="N40" s="21"/>
      <c r="O40" s="34"/>
    </row>
    <row r="41" spans="1:15" x14ac:dyDescent="0.25">
      <c r="A41" s="40"/>
      <c r="B41" s="40"/>
      <c r="C41" s="36"/>
      <c r="D41" s="21"/>
      <c r="E41" s="78"/>
      <c r="F41" s="21"/>
      <c r="G41" s="42"/>
      <c r="H41" s="21"/>
      <c r="I41" s="21"/>
      <c r="J41" s="42"/>
      <c r="K41" s="21"/>
      <c r="L41" s="21"/>
      <c r="M41" s="42"/>
      <c r="N41" s="21"/>
      <c r="O41" s="34"/>
    </row>
    <row r="42" spans="1:15" x14ac:dyDescent="0.25">
      <c r="A42" s="40"/>
      <c r="B42" s="40"/>
      <c r="C42" s="36"/>
      <c r="D42" s="21"/>
      <c r="E42" s="78"/>
      <c r="F42" s="21"/>
      <c r="G42" s="42"/>
      <c r="H42" s="21"/>
      <c r="I42" s="21"/>
      <c r="J42" s="42"/>
      <c r="K42" s="21"/>
      <c r="L42" s="21"/>
      <c r="M42" s="42"/>
      <c r="N42" s="21"/>
      <c r="O42" s="34"/>
    </row>
    <row r="43" spans="1:15" x14ac:dyDescent="0.25">
      <c r="A43" s="40"/>
      <c r="B43" s="40"/>
      <c r="C43" s="36"/>
      <c r="D43" s="21"/>
      <c r="E43" s="79"/>
      <c r="F43" s="58"/>
      <c r="G43" s="41"/>
      <c r="H43" s="21"/>
      <c r="I43" s="58"/>
      <c r="J43" s="41"/>
      <c r="K43" s="21"/>
      <c r="L43" s="58"/>
      <c r="M43" s="41"/>
      <c r="N43" s="21"/>
      <c r="O43" s="34"/>
    </row>
    <row r="44" spans="1:15" x14ac:dyDescent="0.25">
      <c r="A44" s="40"/>
      <c r="B44" s="40"/>
      <c r="C44" s="36"/>
      <c r="D44" s="21"/>
      <c r="E44" s="78"/>
      <c r="F44" s="21"/>
      <c r="G44" s="42"/>
      <c r="H44" s="21"/>
      <c r="I44" s="21"/>
      <c r="J44" s="42"/>
      <c r="K44" s="21"/>
      <c r="L44" s="21"/>
      <c r="M44" s="42"/>
      <c r="N44" s="21"/>
      <c r="O44" s="34"/>
    </row>
    <row r="45" spans="1:15" x14ac:dyDescent="0.25">
      <c r="A45" s="40"/>
      <c r="B45" s="40"/>
      <c r="C45" s="36"/>
      <c r="D45" s="21"/>
      <c r="E45" s="78"/>
      <c r="F45" s="21"/>
      <c r="G45" s="42"/>
      <c r="H45" s="21"/>
      <c r="I45" s="21"/>
      <c r="J45" s="42"/>
      <c r="K45" s="21"/>
      <c r="L45" s="21"/>
      <c r="M45" s="42"/>
      <c r="N45" s="21"/>
      <c r="O45" s="34"/>
    </row>
    <row r="46" spans="1:15" x14ac:dyDescent="0.25">
      <c r="A46" s="40"/>
      <c r="B46" s="40"/>
      <c r="C46" s="36"/>
      <c r="D46" s="21"/>
      <c r="E46" s="78"/>
      <c r="F46" s="21"/>
      <c r="G46" s="42"/>
      <c r="H46" s="21"/>
      <c r="I46" s="21"/>
      <c r="J46" s="42"/>
      <c r="K46" s="21"/>
      <c r="L46" s="21"/>
      <c r="M46" s="42"/>
      <c r="N46" s="21"/>
      <c r="O46" s="34"/>
    </row>
    <row r="47" spans="1:15" x14ac:dyDescent="0.25">
      <c r="A47" s="40"/>
      <c r="B47" s="40"/>
      <c r="C47" s="36"/>
      <c r="D47" s="21"/>
      <c r="E47" s="78"/>
      <c r="F47" s="21"/>
      <c r="G47" s="42"/>
      <c r="H47" s="21"/>
      <c r="I47" s="21"/>
      <c r="J47" s="42"/>
      <c r="K47" s="21"/>
      <c r="L47" s="21"/>
      <c r="M47" s="42"/>
      <c r="N47" s="21"/>
      <c r="O47" s="34"/>
    </row>
    <row r="48" spans="1:15" x14ac:dyDescent="0.25">
      <c r="A48" s="40"/>
      <c r="B48" s="40"/>
      <c r="C48" s="36"/>
      <c r="D48" s="21"/>
      <c r="E48" s="78"/>
      <c r="F48" s="21"/>
      <c r="G48" s="42"/>
      <c r="H48" s="21"/>
      <c r="I48" s="21"/>
      <c r="J48" s="42"/>
      <c r="K48" s="21"/>
      <c r="L48" s="21"/>
      <c r="M48" s="42"/>
      <c r="N48" s="21"/>
      <c r="O48" s="34"/>
    </row>
    <row r="49" spans="1:15" x14ac:dyDescent="0.25">
      <c r="A49" s="40"/>
      <c r="B49" s="40"/>
      <c r="C49" s="36"/>
      <c r="D49" s="21"/>
      <c r="E49" s="78"/>
      <c r="F49" s="21"/>
      <c r="G49" s="42"/>
      <c r="H49" s="21"/>
      <c r="I49" s="21"/>
      <c r="J49" s="42"/>
      <c r="K49" s="21"/>
      <c r="L49" s="21"/>
      <c r="M49" s="42"/>
      <c r="N49" s="21"/>
      <c r="O49" s="34"/>
    </row>
    <row r="50" spans="1:15" x14ac:dyDescent="0.25">
      <c r="A50" s="40"/>
      <c r="B50" s="40"/>
      <c r="C50" s="36"/>
      <c r="D50" s="21"/>
      <c r="E50" s="78"/>
      <c r="F50" s="21"/>
      <c r="G50" s="42"/>
      <c r="H50" s="21"/>
      <c r="I50" s="21"/>
      <c r="J50" s="42"/>
      <c r="K50" s="21"/>
      <c r="L50" s="21"/>
      <c r="M50" s="42"/>
      <c r="N50" s="21"/>
      <c r="O50" s="34"/>
    </row>
    <row r="51" spans="1:15" x14ac:dyDescent="0.25">
      <c r="A51" s="40"/>
      <c r="B51" s="40"/>
      <c r="C51" s="36"/>
      <c r="D51" s="21"/>
      <c r="E51" s="78"/>
      <c r="F51" s="21"/>
      <c r="G51" s="42"/>
      <c r="H51" s="21"/>
      <c r="I51" s="21"/>
      <c r="J51" s="42"/>
      <c r="K51" s="21"/>
      <c r="L51" s="21"/>
      <c r="M51" s="42"/>
      <c r="N51" s="21"/>
      <c r="O51" s="34"/>
    </row>
    <row r="52" spans="1:15" x14ac:dyDescent="0.25">
      <c r="A52" s="40"/>
      <c r="B52" s="40"/>
      <c r="C52" s="36"/>
      <c r="D52" s="21"/>
      <c r="E52" s="78"/>
      <c r="F52" s="21"/>
      <c r="G52" s="42"/>
      <c r="H52" s="21"/>
      <c r="I52" s="21"/>
      <c r="J52" s="42"/>
      <c r="K52" s="21"/>
      <c r="L52" s="21"/>
      <c r="M52" s="42"/>
      <c r="N52" s="21"/>
      <c r="O52" s="34"/>
    </row>
    <row r="53" spans="1:15" x14ac:dyDescent="0.25">
      <c r="A53" s="40"/>
      <c r="B53" s="40"/>
      <c r="C53" s="36"/>
      <c r="D53" s="21"/>
      <c r="E53" s="78"/>
      <c r="F53" s="21"/>
      <c r="G53" s="42"/>
      <c r="H53" s="21"/>
      <c r="I53" s="21"/>
      <c r="J53" s="42"/>
      <c r="K53" s="21"/>
      <c r="L53" s="21"/>
      <c r="M53" s="42"/>
      <c r="N53" s="21"/>
      <c r="O53" s="34"/>
    </row>
    <row r="54" spans="1:15" x14ac:dyDescent="0.25">
      <c r="A54" s="40"/>
      <c r="B54" s="40"/>
      <c r="C54" s="36"/>
      <c r="D54" s="21"/>
      <c r="E54" s="78"/>
      <c r="F54" s="21"/>
      <c r="G54" s="42"/>
      <c r="H54" s="21"/>
      <c r="I54" s="21"/>
      <c r="J54" s="42"/>
      <c r="K54" s="21"/>
      <c r="L54" s="21"/>
      <c r="M54" s="42"/>
      <c r="N54" s="21"/>
      <c r="O54" s="34"/>
    </row>
    <row r="55" spans="1:15" x14ac:dyDescent="0.25">
      <c r="A55" s="40"/>
      <c r="B55" s="40"/>
      <c r="C55" s="36"/>
      <c r="D55" s="21"/>
      <c r="E55" s="78"/>
      <c r="F55" s="21"/>
      <c r="G55" s="42"/>
      <c r="H55" s="21"/>
      <c r="I55" s="21"/>
      <c r="J55" s="42"/>
      <c r="K55" s="21"/>
      <c r="L55" s="21"/>
      <c r="M55" s="42"/>
      <c r="N55" s="21"/>
      <c r="O55" s="34"/>
    </row>
    <row r="56" spans="1:15" x14ac:dyDescent="0.25">
      <c r="A56" s="40"/>
      <c r="B56" s="40"/>
      <c r="C56" s="36"/>
      <c r="D56" s="21"/>
      <c r="E56" s="78"/>
      <c r="F56" s="21"/>
      <c r="G56" s="42"/>
      <c r="H56" s="21"/>
      <c r="I56" s="21"/>
      <c r="J56" s="42"/>
      <c r="K56" s="21"/>
      <c r="L56" s="21"/>
      <c r="M56" s="42"/>
      <c r="N56" s="21"/>
      <c r="O56" s="34"/>
    </row>
    <row r="57" spans="1:15" x14ac:dyDescent="0.25">
      <c r="A57" s="40"/>
      <c r="B57" s="40"/>
      <c r="C57" s="36"/>
      <c r="D57" s="21"/>
      <c r="E57" s="78"/>
      <c r="F57" s="21"/>
      <c r="G57" s="42"/>
      <c r="H57" s="21"/>
      <c r="I57" s="21"/>
      <c r="J57" s="42"/>
      <c r="K57" s="21"/>
      <c r="L57" s="21"/>
      <c r="M57" s="42"/>
      <c r="N57" s="21"/>
      <c r="O57" s="34"/>
    </row>
    <row r="58" spans="1:15" x14ac:dyDescent="0.25">
      <c r="A58" s="40"/>
      <c r="B58" s="40"/>
      <c r="C58" s="36"/>
      <c r="D58" s="21"/>
      <c r="E58" s="78"/>
      <c r="F58" s="21"/>
      <c r="G58" s="42"/>
      <c r="H58" s="21"/>
      <c r="I58" s="21"/>
      <c r="J58" s="42"/>
      <c r="K58" s="21"/>
      <c r="L58" s="21"/>
      <c r="M58" s="42"/>
      <c r="N58" s="21"/>
      <c r="O58" s="34"/>
    </row>
    <row r="59" spans="1:15" x14ac:dyDescent="0.25">
      <c r="A59" s="40"/>
      <c r="B59" s="40"/>
      <c r="C59" s="36"/>
      <c r="D59" s="21"/>
      <c r="E59" s="78"/>
      <c r="F59" s="21"/>
      <c r="G59" s="42"/>
      <c r="H59" s="21"/>
      <c r="I59" s="21"/>
      <c r="J59" s="42"/>
      <c r="K59" s="21"/>
      <c r="L59" s="21"/>
      <c r="M59" s="42"/>
      <c r="N59" s="21"/>
      <c r="O59" s="34"/>
    </row>
    <row r="60" spans="1:15" x14ac:dyDescent="0.25">
      <c r="A60" s="40"/>
      <c r="B60" s="40"/>
      <c r="C60" s="36"/>
      <c r="D60" s="21"/>
      <c r="E60" s="78"/>
      <c r="F60" s="21"/>
      <c r="G60" s="42"/>
      <c r="H60" s="21"/>
      <c r="I60" s="21"/>
      <c r="J60" s="42"/>
      <c r="K60" s="21"/>
      <c r="L60" s="21"/>
      <c r="M60" s="42"/>
      <c r="N60" s="21"/>
      <c r="O60" s="34"/>
    </row>
    <row r="61" spans="1:15" x14ac:dyDescent="0.25">
      <c r="A61" s="40"/>
      <c r="B61" s="40"/>
      <c r="C61" s="36"/>
      <c r="D61" s="21"/>
      <c r="E61" s="78"/>
      <c r="F61" s="21"/>
      <c r="G61" s="42"/>
      <c r="H61" s="21"/>
      <c r="I61" s="21"/>
      <c r="J61" s="42"/>
      <c r="K61" s="21"/>
      <c r="L61" s="21"/>
      <c r="M61" s="42"/>
      <c r="N61" s="21"/>
      <c r="O61" s="34"/>
    </row>
    <row r="62" spans="1:15" x14ac:dyDescent="0.25">
      <c r="A62" s="40"/>
      <c r="B62" s="40"/>
      <c r="C62" s="36"/>
      <c r="D62" s="21"/>
      <c r="E62" s="78"/>
      <c r="F62" s="21"/>
      <c r="G62" s="42"/>
      <c r="H62" s="21"/>
      <c r="I62" s="21"/>
      <c r="J62" s="42"/>
      <c r="K62" s="21"/>
      <c r="L62" s="21"/>
      <c r="M62" s="42"/>
      <c r="N62" s="21"/>
      <c r="O62" s="34"/>
    </row>
    <row r="63" spans="1:15" x14ac:dyDescent="0.25">
      <c r="A63" s="40"/>
      <c r="B63" s="40"/>
      <c r="C63" s="36"/>
      <c r="D63" s="21"/>
      <c r="E63" s="78"/>
      <c r="F63" s="21"/>
      <c r="G63" s="42"/>
      <c r="H63" s="21"/>
      <c r="I63" s="21"/>
      <c r="J63" s="42"/>
      <c r="K63" s="21"/>
      <c r="L63" s="21"/>
      <c r="M63" s="42"/>
      <c r="N63" s="21"/>
      <c r="O63" s="34"/>
    </row>
    <row r="64" spans="1:15" x14ac:dyDescent="0.25">
      <c r="A64" s="40"/>
      <c r="B64" s="40"/>
      <c r="C64" s="36"/>
      <c r="D64" s="21"/>
      <c r="E64" s="78"/>
      <c r="F64" s="21"/>
      <c r="G64" s="42"/>
      <c r="H64" s="21"/>
      <c r="I64" s="21"/>
      <c r="J64" s="42"/>
      <c r="K64" s="21"/>
      <c r="L64" s="21"/>
      <c r="M64" s="42"/>
      <c r="N64" s="21"/>
      <c r="O64" s="34"/>
    </row>
    <row r="65" spans="1:15" x14ac:dyDescent="0.25">
      <c r="A65" s="40"/>
      <c r="B65" s="40"/>
      <c r="C65" s="36"/>
      <c r="D65" s="21"/>
      <c r="E65" s="78"/>
      <c r="F65" s="21"/>
      <c r="G65" s="42"/>
      <c r="H65" s="21"/>
      <c r="I65" s="21"/>
      <c r="J65" s="42"/>
      <c r="K65" s="21"/>
      <c r="L65" s="21"/>
      <c r="M65" s="42"/>
      <c r="N65" s="21"/>
      <c r="O65" s="34"/>
    </row>
    <row r="66" spans="1:15" x14ac:dyDescent="0.25">
      <c r="A66" s="40"/>
      <c r="B66" s="40"/>
      <c r="C66" s="36"/>
      <c r="D66" s="21"/>
      <c r="E66" s="78"/>
      <c r="F66" s="21"/>
      <c r="G66" s="42"/>
      <c r="H66" s="21"/>
      <c r="I66" s="21"/>
      <c r="J66" s="42"/>
      <c r="K66" s="21"/>
      <c r="L66" s="21"/>
      <c r="M66" s="42"/>
      <c r="N66" s="21"/>
      <c r="O66" s="34"/>
    </row>
    <row r="67" spans="1:15" x14ac:dyDescent="0.25">
      <c r="A67" s="40"/>
      <c r="B67" s="40"/>
      <c r="C67" s="36"/>
      <c r="D67" s="21"/>
      <c r="E67" s="78"/>
      <c r="F67" s="21"/>
      <c r="G67" s="42"/>
      <c r="H67" s="21"/>
      <c r="I67" s="21"/>
      <c r="J67" s="42"/>
      <c r="K67" s="21"/>
      <c r="L67" s="21"/>
      <c r="M67" s="42"/>
      <c r="N67" s="21"/>
      <c r="O67" s="34"/>
    </row>
    <row r="68" spans="1:15" x14ac:dyDescent="0.25">
      <c r="A68" s="40"/>
      <c r="B68" s="40"/>
      <c r="C68" s="36"/>
      <c r="D68" s="21"/>
      <c r="E68" s="78"/>
      <c r="F68" s="21"/>
      <c r="G68" s="42"/>
      <c r="H68" s="21"/>
      <c r="I68" s="21"/>
      <c r="J68" s="42"/>
      <c r="K68" s="21"/>
      <c r="L68" s="21"/>
      <c r="M68" s="42"/>
      <c r="N68" s="21"/>
      <c r="O68" s="34"/>
    </row>
    <row r="69" spans="1:15" x14ac:dyDescent="0.25">
      <c r="A69" s="40"/>
      <c r="B69" s="40"/>
      <c r="C69" s="36"/>
      <c r="D69" s="21"/>
      <c r="E69" s="78"/>
      <c r="F69" s="21"/>
      <c r="G69" s="42"/>
      <c r="H69" s="21"/>
      <c r="I69" s="21"/>
      <c r="J69" s="42"/>
      <c r="K69" s="21"/>
      <c r="L69" s="21"/>
      <c r="M69" s="42"/>
      <c r="N69" s="21"/>
      <c r="O69" s="34"/>
    </row>
    <row r="70" spans="1:15" x14ac:dyDescent="0.25">
      <c r="A70" s="40"/>
      <c r="B70" s="40"/>
      <c r="C70" s="36"/>
      <c r="D70" s="21"/>
      <c r="E70" s="78"/>
      <c r="F70" s="21"/>
      <c r="G70" s="42"/>
      <c r="H70" s="21"/>
      <c r="I70" s="21"/>
      <c r="J70" s="42"/>
      <c r="K70" s="21"/>
      <c r="L70" s="21"/>
      <c r="M70" s="42"/>
      <c r="N70" s="21"/>
      <c r="O70" s="34"/>
    </row>
    <row r="71" spans="1:15" x14ac:dyDescent="0.25">
      <c r="A71" s="40"/>
      <c r="B71" s="40"/>
      <c r="C71" s="36"/>
      <c r="D71" s="21"/>
      <c r="E71" s="78"/>
      <c r="F71" s="21"/>
      <c r="G71" s="42"/>
      <c r="H71" s="21"/>
      <c r="I71" s="21"/>
      <c r="J71" s="42"/>
      <c r="K71" s="21"/>
      <c r="L71" s="21"/>
      <c r="M71" s="42"/>
      <c r="N71" s="21"/>
      <c r="O71" s="34"/>
    </row>
    <row r="72" spans="1:15" x14ac:dyDescent="0.25">
      <c r="A72" s="40"/>
      <c r="B72" s="40"/>
      <c r="C72" s="36"/>
      <c r="D72" s="21"/>
      <c r="E72" s="78"/>
      <c r="F72" s="21"/>
      <c r="G72" s="42"/>
      <c r="H72" s="21"/>
      <c r="I72" s="21"/>
      <c r="J72" s="42"/>
      <c r="K72" s="21"/>
      <c r="L72" s="21"/>
      <c r="M72" s="42"/>
      <c r="N72" s="21"/>
      <c r="O72" s="34"/>
    </row>
    <row r="73" spans="1:15" x14ac:dyDescent="0.25">
      <c r="A73" s="40"/>
      <c r="B73" s="40"/>
      <c r="C73" s="36"/>
      <c r="D73" s="21"/>
      <c r="E73" s="78"/>
      <c r="F73" s="21"/>
      <c r="G73" s="42"/>
      <c r="H73" s="21"/>
      <c r="I73" s="21"/>
      <c r="J73" s="42"/>
      <c r="K73" s="21"/>
      <c r="L73" s="21"/>
      <c r="M73" s="42"/>
      <c r="N73" s="21"/>
      <c r="O73" s="34"/>
    </row>
    <row r="74" spans="1:15" x14ac:dyDescent="0.25">
      <c r="A74" s="40"/>
      <c r="B74" s="40"/>
      <c r="C74" s="36"/>
      <c r="D74" s="21"/>
      <c r="E74" s="78"/>
      <c r="F74" s="21"/>
      <c r="G74" s="42"/>
      <c r="H74" s="21"/>
      <c r="I74" s="21"/>
      <c r="J74" s="42"/>
      <c r="K74" s="21"/>
      <c r="L74" s="21"/>
      <c r="M74" s="42"/>
      <c r="N74" s="21"/>
      <c r="O74" s="34"/>
    </row>
    <row r="75" spans="1:15" x14ac:dyDescent="0.25">
      <c r="A75" s="40"/>
      <c r="B75" s="40"/>
      <c r="C75" s="36"/>
      <c r="D75" s="21"/>
      <c r="E75" s="78"/>
      <c r="F75" s="21"/>
      <c r="G75" s="42"/>
      <c r="H75" s="21"/>
      <c r="I75" s="21"/>
      <c r="J75" s="42"/>
      <c r="K75" s="21"/>
      <c r="L75" s="21"/>
      <c r="M75" s="42"/>
      <c r="N75" s="21"/>
      <c r="O75" s="34"/>
    </row>
    <row r="76" spans="1:15" x14ac:dyDescent="0.25">
      <c r="A76" s="40"/>
      <c r="B76" s="40"/>
      <c r="C76" s="36"/>
      <c r="D76" s="21"/>
      <c r="E76" s="78"/>
      <c r="F76" s="21"/>
      <c r="G76" s="42"/>
      <c r="H76" s="21"/>
      <c r="I76" s="21"/>
      <c r="J76" s="42"/>
      <c r="K76" s="21"/>
      <c r="L76" s="21"/>
      <c r="M76" s="42"/>
      <c r="N76" s="21"/>
      <c r="O76" s="34"/>
    </row>
    <row r="77" spans="1:15" x14ac:dyDescent="0.25">
      <c r="A77" s="40"/>
      <c r="B77" s="40"/>
      <c r="C77" s="36"/>
      <c r="D77" s="21"/>
      <c r="E77" s="78"/>
      <c r="F77" s="21"/>
      <c r="G77" s="42"/>
      <c r="H77" s="21"/>
      <c r="I77" s="21"/>
      <c r="J77" s="42"/>
      <c r="K77" s="21"/>
      <c r="L77" s="21"/>
      <c r="M77" s="42"/>
      <c r="N77" s="21"/>
      <c r="O77" s="34"/>
    </row>
    <row r="78" spans="1:15" x14ac:dyDescent="0.25">
      <c r="A78" s="40"/>
      <c r="B78" s="40"/>
      <c r="C78" s="36"/>
      <c r="D78" s="21"/>
      <c r="E78" s="78"/>
      <c r="F78" s="21"/>
      <c r="G78" s="42"/>
      <c r="H78" s="21"/>
      <c r="I78" s="21"/>
      <c r="J78" s="42"/>
      <c r="K78" s="21"/>
      <c r="L78" s="21"/>
      <c r="M78" s="42"/>
      <c r="N78" s="21"/>
      <c r="O78" s="34"/>
    </row>
    <row r="79" spans="1:15" x14ac:dyDescent="0.25">
      <c r="A79" s="40"/>
      <c r="B79" s="40"/>
      <c r="C79" s="36"/>
      <c r="D79" s="21"/>
      <c r="E79" s="78"/>
      <c r="F79" s="21"/>
      <c r="G79" s="42"/>
      <c r="H79" s="21"/>
      <c r="I79" s="21"/>
      <c r="J79" s="42"/>
      <c r="K79" s="21"/>
      <c r="L79" s="21"/>
      <c r="M79" s="42"/>
      <c r="N79" s="21"/>
      <c r="O79" s="34"/>
    </row>
    <row r="80" spans="1:15" x14ac:dyDescent="0.25">
      <c r="A80" s="40"/>
      <c r="B80" s="40"/>
      <c r="C80" s="36"/>
      <c r="D80" s="21"/>
      <c r="E80" s="78"/>
      <c r="F80" s="21"/>
      <c r="G80" s="42"/>
      <c r="H80" s="21"/>
      <c r="I80" s="21"/>
      <c r="J80" s="42"/>
      <c r="K80" s="21"/>
      <c r="L80" s="21"/>
      <c r="M80" s="42"/>
      <c r="N80" s="21"/>
      <c r="O80" s="34"/>
    </row>
    <row r="81" spans="1:15" x14ac:dyDescent="0.25">
      <c r="A81" s="40"/>
      <c r="B81" s="40"/>
      <c r="C81" s="36"/>
      <c r="D81" s="21"/>
      <c r="E81" s="78"/>
      <c r="F81" s="21"/>
      <c r="G81" s="42"/>
      <c r="H81" s="21"/>
      <c r="I81" s="21"/>
      <c r="J81" s="42"/>
      <c r="K81" s="21"/>
      <c r="L81" s="21"/>
      <c r="M81" s="42"/>
      <c r="N81" s="21"/>
      <c r="O81" s="34"/>
    </row>
    <row r="82" spans="1:15" x14ac:dyDescent="0.25">
      <c r="A82" s="40"/>
      <c r="B82" s="40"/>
      <c r="C82" s="36"/>
      <c r="D82" s="21"/>
      <c r="E82" s="78"/>
      <c r="F82" s="21"/>
      <c r="G82" s="42"/>
      <c r="H82" s="21"/>
      <c r="I82" s="21"/>
      <c r="J82" s="42"/>
      <c r="K82" s="21"/>
      <c r="L82" s="21"/>
      <c r="M82" s="42"/>
      <c r="N82" s="21"/>
      <c r="O82" s="34"/>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9" width="9.140625" style="85" customWidth="1"/>
    <col min="10" max="16384" width="9.140625" style="85"/>
  </cols>
  <sheetData>
    <row r="1" spans="1:6" s="31" customFormat="1" ht="65.25" customHeight="1" x14ac:dyDescent="0.25">
      <c r="A1" s="13" t="s">
        <v>237</v>
      </c>
      <c r="B1" s="74" t="s">
        <v>105</v>
      </c>
      <c r="C1" s="13" t="s">
        <v>238</v>
      </c>
      <c r="D1" s="70" t="s">
        <v>239</v>
      </c>
      <c r="E1" s="14" t="s">
        <v>240</v>
      </c>
      <c r="F1" s="14" t="s">
        <v>12</v>
      </c>
    </row>
    <row r="2" spans="1:6" x14ac:dyDescent="0.25">
      <c r="A2" s="16" t="s">
        <v>241</v>
      </c>
      <c r="B2" s="39" t="s">
        <v>133</v>
      </c>
      <c r="C2" s="15" t="s">
        <v>242</v>
      </c>
      <c r="D2" s="71" t="s">
        <v>243</v>
      </c>
      <c r="E2" s="5" t="s">
        <v>244</v>
      </c>
      <c r="F2" s="5" t="s">
        <v>245</v>
      </c>
    </row>
    <row r="3" spans="1:6" x14ac:dyDescent="0.25">
      <c r="A3" s="16" t="s">
        <v>5</v>
      </c>
      <c r="B3" s="2" t="s">
        <v>5</v>
      </c>
      <c r="C3" s="15" t="s">
        <v>82</v>
      </c>
      <c r="D3" s="71" t="s">
        <v>161</v>
      </c>
      <c r="E3" s="5" t="s">
        <v>83</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209</v>
      </c>
      <c r="B1" s="13" t="s">
        <v>199</v>
      </c>
      <c r="C1" s="13" t="s">
        <v>246</v>
      </c>
      <c r="D1" s="14" t="s">
        <v>247</v>
      </c>
      <c r="E1" s="14" t="s">
        <v>248</v>
      </c>
      <c r="F1" s="27" t="s">
        <v>249</v>
      </c>
      <c r="G1" s="27" t="s">
        <v>250</v>
      </c>
      <c r="H1" s="14" t="s">
        <v>251</v>
      </c>
      <c r="I1" s="13" t="s">
        <v>222</v>
      </c>
    </row>
    <row r="2" spans="1:9" x14ac:dyDescent="0.25">
      <c r="A2" s="16" t="s">
        <v>133</v>
      </c>
      <c r="B2" s="16" t="s">
        <v>204</v>
      </c>
      <c r="C2" s="16" t="s">
        <v>252</v>
      </c>
      <c r="D2" s="43" t="s">
        <v>253</v>
      </c>
      <c r="E2" s="43" t="s">
        <v>254</v>
      </c>
      <c r="F2" s="80" t="s">
        <v>255</v>
      </c>
      <c r="G2" s="80" t="s">
        <v>256</v>
      </c>
      <c r="H2" s="43" t="s">
        <v>254</v>
      </c>
      <c r="I2" s="81" t="s">
        <v>235</v>
      </c>
    </row>
    <row r="3" spans="1:9" x14ac:dyDescent="0.25">
      <c r="A3" s="16" t="s">
        <v>5</v>
      </c>
      <c r="B3" s="16" t="s">
        <v>5</v>
      </c>
      <c r="C3" s="16"/>
      <c r="D3" s="43" t="s">
        <v>163</v>
      </c>
      <c r="E3" s="43" t="s">
        <v>82</v>
      </c>
      <c r="F3" s="80" t="s">
        <v>257</v>
      </c>
      <c r="G3" s="80"/>
      <c r="H3" s="43" t="s">
        <v>82</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20</v>
      </c>
      <c r="B1" s="4" t="s">
        <v>21</v>
      </c>
      <c r="C1" s="4" t="s">
        <v>22</v>
      </c>
      <c r="D1" s="4" t="s">
        <v>23</v>
      </c>
      <c r="E1" s="4" t="s">
        <v>24</v>
      </c>
      <c r="F1" s="9" t="s">
        <v>25</v>
      </c>
      <c r="G1" s="9" t="s">
        <v>26</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27</v>
      </c>
      <c r="B2" s="5" t="s">
        <v>28</v>
      </c>
      <c r="C2" s="5" t="s">
        <v>29</v>
      </c>
      <c r="D2" s="5" t="s">
        <v>30</v>
      </c>
      <c r="E2" s="5" t="s">
        <v>31</v>
      </c>
      <c r="F2" s="5" t="s">
        <v>32</v>
      </c>
      <c r="G2" s="5" t="s">
        <v>33</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5</v>
      </c>
      <c r="B3" s="6" t="s">
        <v>34</v>
      </c>
      <c r="C3" s="6" t="s">
        <v>34</v>
      </c>
      <c r="D3" s="6" t="s">
        <v>34</v>
      </c>
      <c r="E3" s="6" t="s">
        <v>34</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35</v>
      </c>
      <c r="B4" s="22">
        <v>315425</v>
      </c>
      <c r="C4" s="22">
        <v>175787</v>
      </c>
      <c r="D4" s="32">
        <v>0</v>
      </c>
      <c r="E4" s="32"/>
      <c r="F4" s="37"/>
      <c r="G4" s="37"/>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c r="B5" s="22"/>
      <c r="C5" s="22"/>
      <c r="D5" s="32"/>
      <c r="E5" s="32"/>
      <c r="F5" s="37"/>
      <c r="G5" s="37"/>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c r="B6" s="22"/>
      <c r="C6" s="22"/>
      <c r="D6" s="32"/>
      <c r="E6" s="32"/>
      <c r="F6" s="37"/>
      <c r="G6" s="37"/>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c r="B7" s="22"/>
      <c r="C7" s="22"/>
      <c r="D7" s="32"/>
      <c r="E7" s="32"/>
      <c r="F7" s="37"/>
      <c r="G7" s="3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c r="B8" s="22"/>
      <c r="C8" s="22"/>
      <c r="D8" s="32"/>
      <c r="E8" s="32"/>
      <c r="F8" s="37"/>
      <c r="G8" s="3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c r="B9" s="22"/>
      <c r="C9" s="22"/>
      <c r="D9" s="32"/>
      <c r="E9" s="32"/>
      <c r="F9" s="37"/>
      <c r="G9" s="3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c r="B10" s="22"/>
      <c r="C10" s="22"/>
      <c r="D10" s="32"/>
      <c r="E10" s="32"/>
      <c r="F10" s="37"/>
      <c r="G10" s="37"/>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1"/>
  <sheetViews>
    <sheetView zoomScaleNormal="100"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12.42578125" style="85" bestFit="1" customWidth="1"/>
    <col min="6" max="6" width="26.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1" width="9.140625" style="85" customWidth="1"/>
    <col min="22" max="16384" width="9.140625" style="85"/>
  </cols>
  <sheetData>
    <row r="1" spans="1:6" s="31" customFormat="1" ht="30" customHeight="1" x14ac:dyDescent="0.25">
      <c r="A1" s="13" t="s">
        <v>20</v>
      </c>
      <c r="B1" s="14" t="s">
        <v>36</v>
      </c>
      <c r="C1" s="14" t="s">
        <v>37</v>
      </c>
      <c r="D1" s="13" t="s">
        <v>38</v>
      </c>
      <c r="E1" s="13" t="s">
        <v>39</v>
      </c>
      <c r="F1" s="13" t="s">
        <v>40</v>
      </c>
    </row>
    <row r="2" spans="1:6" x14ac:dyDescent="0.25">
      <c r="A2" s="16" t="s">
        <v>27</v>
      </c>
      <c r="B2" s="5" t="s">
        <v>41</v>
      </c>
      <c r="C2" s="5" t="s">
        <v>42</v>
      </c>
      <c r="D2" s="15" t="s">
        <v>43</v>
      </c>
      <c r="E2" s="15" t="s">
        <v>44</v>
      </c>
      <c r="F2" s="29" t="s">
        <v>45</v>
      </c>
    </row>
    <row r="3" spans="1:6" x14ac:dyDescent="0.25">
      <c r="A3" s="16" t="s">
        <v>5</v>
      </c>
      <c r="B3" s="5" t="s">
        <v>34</v>
      </c>
      <c r="C3" s="5" t="s">
        <v>34</v>
      </c>
      <c r="D3" s="15"/>
      <c r="E3" s="15"/>
      <c r="F3" s="29"/>
    </row>
    <row r="4" spans="1:6" ht="45" customHeight="1" x14ac:dyDescent="0.25">
      <c r="A4" s="24" t="s">
        <v>35</v>
      </c>
      <c r="B4" s="30">
        <v>11</v>
      </c>
      <c r="C4" s="23">
        <v>12</v>
      </c>
      <c r="D4" s="77">
        <v>202</v>
      </c>
      <c r="E4" s="28" t="s">
        <v>46</v>
      </c>
      <c r="F4" s="34" t="s">
        <v>47</v>
      </c>
    </row>
    <row r="5" spans="1:6" ht="105" customHeight="1" x14ac:dyDescent="0.25">
      <c r="A5" s="24" t="s">
        <v>35</v>
      </c>
      <c r="B5" s="30">
        <v>12</v>
      </c>
      <c r="C5" s="23">
        <v>25</v>
      </c>
      <c r="D5" s="21">
        <v>801</v>
      </c>
      <c r="E5" s="28" t="s">
        <v>48</v>
      </c>
      <c r="F5" s="34" t="s">
        <v>49</v>
      </c>
    </row>
    <row r="6" spans="1:6" x14ac:dyDescent="0.25">
      <c r="A6" s="24"/>
      <c r="B6" s="30"/>
      <c r="C6" s="23"/>
      <c r="D6" s="21"/>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1" width="9.140625" style="85" customWidth="1"/>
    <col min="12" max="16384" width="9.140625" style="85"/>
  </cols>
  <sheetData>
    <row r="1" spans="1:8" s="31" customFormat="1" ht="30" customHeight="1" x14ac:dyDescent="0.25">
      <c r="A1" s="13" t="s">
        <v>20</v>
      </c>
      <c r="B1" s="14" t="s">
        <v>36</v>
      </c>
      <c r="C1" s="14" t="s">
        <v>50</v>
      </c>
      <c r="D1" s="14" t="s">
        <v>51</v>
      </c>
      <c r="E1" s="13" t="s">
        <v>52</v>
      </c>
      <c r="F1" s="13" t="s">
        <v>53</v>
      </c>
      <c r="G1" s="13" t="s">
        <v>54</v>
      </c>
      <c r="H1" s="13" t="s">
        <v>55</v>
      </c>
    </row>
    <row r="2" spans="1:8" x14ac:dyDescent="0.25">
      <c r="A2" s="16" t="s">
        <v>27</v>
      </c>
      <c r="B2" s="5" t="s">
        <v>56</v>
      </c>
      <c r="C2" s="5" t="s">
        <v>57</v>
      </c>
      <c r="D2" s="5" t="s">
        <v>58</v>
      </c>
      <c r="E2" s="15" t="s">
        <v>59</v>
      </c>
      <c r="F2" s="15" t="s">
        <v>60</v>
      </c>
      <c r="G2" s="15" t="s">
        <v>61</v>
      </c>
      <c r="H2" s="29" t="s">
        <v>62</v>
      </c>
    </row>
    <row r="3" spans="1:8" x14ac:dyDescent="0.25">
      <c r="A3" s="16" t="s">
        <v>5</v>
      </c>
      <c r="B3" s="5" t="s">
        <v>34</v>
      </c>
      <c r="C3" s="5" t="s">
        <v>63</v>
      </c>
      <c r="D3" s="5" t="s">
        <v>63</v>
      </c>
      <c r="E3" s="15" t="s">
        <v>63</v>
      </c>
      <c r="F3" s="15" t="s">
        <v>63</v>
      </c>
      <c r="G3" s="15" t="s">
        <v>63</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5" customWidth="1"/>
    <col min="8" max="16384" width="9.140625" style="85"/>
  </cols>
  <sheetData>
    <row r="1" spans="1:4" ht="44.25" customHeight="1" x14ac:dyDescent="0.25">
      <c r="A1" s="13" t="s">
        <v>20</v>
      </c>
      <c r="B1" s="14" t="s">
        <v>64</v>
      </c>
      <c r="C1" s="62" t="s">
        <v>65</v>
      </c>
      <c r="D1" s="27" t="s">
        <v>66</v>
      </c>
    </row>
    <row r="2" spans="1:4" x14ac:dyDescent="0.25">
      <c r="A2" s="26" t="s">
        <v>27</v>
      </c>
      <c r="B2" s="25" t="s">
        <v>67</v>
      </c>
      <c r="C2" s="60" t="s">
        <v>68</v>
      </c>
      <c r="D2" s="7" t="s">
        <v>69</v>
      </c>
    </row>
    <row r="3" spans="1:4" x14ac:dyDescent="0.25">
      <c r="A3" s="16"/>
      <c r="B3" s="5" t="s">
        <v>34</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1" width="13.28515625" style="85" customWidth="1"/>
    <col min="12" max="16384" width="13.28515625" style="85"/>
  </cols>
  <sheetData>
    <row r="1" spans="1:8" ht="60" customHeight="1" x14ac:dyDescent="0.25">
      <c r="A1" s="13" t="s">
        <v>70</v>
      </c>
      <c r="B1" s="14" t="s">
        <v>36</v>
      </c>
      <c r="C1" s="13" t="s">
        <v>71</v>
      </c>
      <c r="D1" s="13" t="s">
        <v>72</v>
      </c>
      <c r="E1" s="13" t="s">
        <v>73</v>
      </c>
      <c r="F1" s="13" t="s">
        <v>74</v>
      </c>
      <c r="G1" s="13" t="s">
        <v>75</v>
      </c>
      <c r="H1" s="9" t="s">
        <v>12</v>
      </c>
    </row>
    <row r="2" spans="1:8" ht="22.5" customHeight="1" x14ac:dyDescent="0.25">
      <c r="A2" s="45" t="s">
        <v>27</v>
      </c>
      <c r="B2" s="45" t="s">
        <v>56</v>
      </c>
      <c r="C2" s="46" t="s">
        <v>76</v>
      </c>
      <c r="D2" s="46" t="s">
        <v>77</v>
      </c>
      <c r="E2" s="46" t="s">
        <v>78</v>
      </c>
      <c r="F2" s="46" t="s">
        <v>79</v>
      </c>
      <c r="G2" s="46" t="s">
        <v>80</v>
      </c>
      <c r="H2" s="5" t="s">
        <v>81</v>
      </c>
    </row>
    <row r="3" spans="1:8" x14ac:dyDescent="0.25">
      <c r="A3" s="39" t="s">
        <v>5</v>
      </c>
      <c r="B3" s="45" t="s">
        <v>34</v>
      </c>
      <c r="C3" s="46"/>
      <c r="D3" s="46"/>
      <c r="E3" s="46"/>
      <c r="F3" s="46" t="s">
        <v>82</v>
      </c>
      <c r="G3" s="46" t="s">
        <v>83</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8" width="9.140625" style="85" customWidth="1"/>
    <col min="9" max="16384" width="9.140625" style="85"/>
  </cols>
  <sheetData>
    <row r="1" spans="1:5" s="31" customFormat="1" ht="65.25" customHeight="1" x14ac:dyDescent="0.25">
      <c r="A1" s="13" t="s">
        <v>70</v>
      </c>
      <c r="B1" s="13" t="s">
        <v>84</v>
      </c>
      <c r="C1" s="53" t="s">
        <v>85</v>
      </c>
      <c r="D1" s="53" t="s">
        <v>86</v>
      </c>
      <c r="E1" s="53" t="s">
        <v>87</v>
      </c>
    </row>
    <row r="2" spans="1:5" x14ac:dyDescent="0.25">
      <c r="A2" s="16" t="s">
        <v>27</v>
      </c>
      <c r="B2" s="15" t="s">
        <v>88</v>
      </c>
      <c r="C2" s="55" t="s">
        <v>89</v>
      </c>
      <c r="D2" s="55" t="s">
        <v>90</v>
      </c>
      <c r="E2" s="55" t="s">
        <v>91</v>
      </c>
    </row>
    <row r="3" spans="1:5" x14ac:dyDescent="0.25">
      <c r="A3" s="16" t="s">
        <v>5</v>
      </c>
      <c r="B3" s="15"/>
      <c r="C3" s="55" t="s">
        <v>34</v>
      </c>
      <c r="D3" s="55" t="s">
        <v>92</v>
      </c>
      <c r="E3" s="55" t="s">
        <v>83</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row r="491" spans="1:5" x14ac:dyDescent="0.25">
      <c r="A491" s="85"/>
      <c r="C491" s="85"/>
      <c r="D491" s="85"/>
      <c r="E491" s="85"/>
    </row>
    <row r="492" spans="1:5" x14ac:dyDescent="0.25">
      <c r="A492" s="85"/>
      <c r="C492" s="85"/>
      <c r="D492" s="85"/>
      <c r="E492" s="85"/>
    </row>
    <row r="493" spans="1:5" x14ac:dyDescent="0.25">
      <c r="A493" s="85"/>
      <c r="C493" s="85"/>
      <c r="D493" s="85"/>
      <c r="E493" s="85"/>
    </row>
    <row r="494" spans="1:5" x14ac:dyDescent="0.25">
      <c r="A494" s="85"/>
      <c r="C494" s="85"/>
      <c r="D494" s="85"/>
      <c r="E494" s="85"/>
    </row>
    <row r="495" spans="1:5" x14ac:dyDescent="0.25">
      <c r="A495" s="85"/>
      <c r="C495" s="85"/>
      <c r="D495" s="85"/>
      <c r="E495" s="85"/>
    </row>
    <row r="496" spans="1:5" x14ac:dyDescent="0.25">
      <c r="A496" s="85"/>
      <c r="C496" s="85"/>
      <c r="D496" s="85"/>
      <c r="E496" s="85"/>
    </row>
    <row r="497" spans="1:5" x14ac:dyDescent="0.25">
      <c r="A497" s="85"/>
      <c r="C497" s="85"/>
      <c r="D497" s="85"/>
      <c r="E497" s="85"/>
    </row>
    <row r="498" spans="1:5" x14ac:dyDescent="0.25">
      <c r="A498" s="85"/>
      <c r="C498" s="85"/>
      <c r="D498" s="85"/>
      <c r="E498"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9" width="13.28515625" style="85" customWidth="1"/>
    <col min="10" max="16384" width="13.28515625" style="85"/>
  </cols>
  <sheetData>
    <row r="1" spans="1:6" ht="45" customHeight="1" x14ac:dyDescent="0.25">
      <c r="A1" s="13" t="s">
        <v>70</v>
      </c>
      <c r="B1" s="14" t="s">
        <v>36</v>
      </c>
      <c r="C1" s="13" t="s">
        <v>71</v>
      </c>
      <c r="D1" s="13" t="s">
        <v>73</v>
      </c>
      <c r="E1" s="65" t="s">
        <v>93</v>
      </c>
      <c r="F1" s="65" t="s">
        <v>94</v>
      </c>
    </row>
    <row r="2" spans="1:6" ht="22.5" customHeight="1" x14ac:dyDescent="0.25">
      <c r="A2" s="45" t="s">
        <v>27</v>
      </c>
      <c r="B2" s="45" t="s">
        <v>56</v>
      </c>
      <c r="C2" s="46" t="s">
        <v>76</v>
      </c>
      <c r="D2" s="46" t="s">
        <v>95</v>
      </c>
      <c r="E2" s="66" t="s">
        <v>96</v>
      </c>
      <c r="F2" s="66" t="s">
        <v>97</v>
      </c>
    </row>
    <row r="3" spans="1:6" x14ac:dyDescent="0.25">
      <c r="A3" s="39" t="s">
        <v>5</v>
      </c>
      <c r="B3" s="45" t="s">
        <v>34</v>
      </c>
      <c r="C3" s="46"/>
      <c r="D3" s="46"/>
      <c r="E3" s="66" t="s">
        <v>98</v>
      </c>
      <c r="F3" s="66" t="s">
        <v>99</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5" customWidth="1"/>
    <col min="7" max="16384" width="9.140625" style="85"/>
  </cols>
  <sheetData>
    <row r="1" spans="1:5" ht="30.75" customHeight="1" x14ac:dyDescent="0.25">
      <c r="A1" s="13" t="s">
        <v>20</v>
      </c>
      <c r="B1" s="14" t="s">
        <v>100</v>
      </c>
      <c r="C1" s="9" t="s">
        <v>12</v>
      </c>
    </row>
    <row r="2" spans="1:5" ht="19.5" customHeight="1" x14ac:dyDescent="0.25">
      <c r="A2" s="26" t="s">
        <v>27</v>
      </c>
      <c r="B2" s="25" t="s">
        <v>101</v>
      </c>
      <c r="C2" s="5" t="s">
        <v>102</v>
      </c>
    </row>
    <row r="3" spans="1:5" x14ac:dyDescent="0.25">
      <c r="A3" s="43" t="s">
        <v>5</v>
      </c>
      <c r="B3" s="5" t="s">
        <v>34</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2019-05-29T21:24:27Z</dcterms:modified>
</cp:coreProperties>
</file>