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earch Files\Structures lab data\15-10-29 I12 specimen steel rate-dependent tensile data\"/>
    </mc:Choice>
  </mc:AlternateContent>
  <bookViews>
    <workbookView xWindow="480" yWindow="120" windowWidth="27795" windowHeight="12585" tabRatio="806" activeTab="1"/>
  </bookViews>
  <sheets>
    <sheet name="Raw data" sheetId="1" r:id="rId1"/>
    <sheet name="True stress and strain" sheetId="14" r:id="rId2"/>
    <sheet name="Engineering graph" sheetId="5" r:id="rId3"/>
    <sheet name="True stress vs. Log. e" sheetId="17" r:id="rId4"/>
  </sheets>
  <definedNames>
    <definedName name="spec_1_1" localSheetId="0">'Raw data'!$A$1:$D$446</definedName>
  </definedNames>
  <calcPr calcId="171027"/>
</workbook>
</file>

<file path=xl/calcChain.xml><?xml version="1.0" encoding="utf-8"?>
<calcChain xmlns="http://schemas.openxmlformats.org/spreadsheetml/2006/main">
  <c r="A3" i="14" l="1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2" i="14"/>
  <c r="B3" i="14" l="1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B203" i="14"/>
  <c r="B204" i="14"/>
  <c r="B205" i="14"/>
  <c r="B206" i="14"/>
  <c r="B207" i="14"/>
  <c r="B208" i="14"/>
  <c r="B209" i="14"/>
  <c r="B210" i="14"/>
  <c r="B211" i="14"/>
  <c r="B212" i="14"/>
  <c r="B213" i="14"/>
  <c r="B214" i="14"/>
  <c r="B215" i="14"/>
  <c r="B216" i="14"/>
  <c r="B217" i="14"/>
  <c r="B218" i="14"/>
  <c r="B219" i="14"/>
  <c r="B220" i="14"/>
  <c r="B221" i="14"/>
  <c r="B222" i="14"/>
  <c r="B223" i="14"/>
  <c r="B224" i="14"/>
  <c r="B225" i="14"/>
  <c r="B226" i="14"/>
  <c r="B227" i="14"/>
  <c r="B228" i="14"/>
  <c r="B229" i="14"/>
  <c r="B230" i="14"/>
  <c r="B231" i="14"/>
  <c r="B232" i="14"/>
  <c r="B233" i="14"/>
  <c r="B234" i="14"/>
  <c r="B235" i="14"/>
  <c r="B236" i="14"/>
  <c r="B237" i="14"/>
  <c r="B238" i="14"/>
  <c r="B239" i="14"/>
  <c r="B240" i="14"/>
  <c r="B241" i="14"/>
  <c r="B242" i="14"/>
  <c r="B243" i="14"/>
  <c r="B244" i="14"/>
  <c r="B245" i="14"/>
  <c r="B246" i="14"/>
  <c r="B247" i="14"/>
  <c r="B248" i="14"/>
  <c r="B249" i="14"/>
  <c r="B250" i="14"/>
  <c r="B251" i="14"/>
  <c r="B252" i="14"/>
  <c r="B253" i="14"/>
  <c r="B254" i="14"/>
  <c r="B255" i="14"/>
  <c r="B256" i="14"/>
  <c r="B257" i="14"/>
  <c r="B258" i="14"/>
  <c r="B259" i="14"/>
  <c r="B260" i="14"/>
  <c r="B261" i="14"/>
  <c r="B262" i="14"/>
  <c r="B263" i="14"/>
  <c r="B264" i="14"/>
  <c r="B265" i="14"/>
  <c r="B266" i="14"/>
  <c r="B267" i="14"/>
  <c r="B268" i="14"/>
  <c r="B269" i="14"/>
  <c r="B270" i="14"/>
  <c r="B271" i="14"/>
  <c r="B272" i="14"/>
  <c r="B273" i="14"/>
  <c r="B274" i="14"/>
  <c r="B275" i="14"/>
  <c r="B276" i="14"/>
  <c r="B277" i="14"/>
  <c r="B278" i="14"/>
  <c r="B279" i="14"/>
  <c r="B280" i="14"/>
  <c r="B281" i="14"/>
  <c r="B282" i="14"/>
  <c r="B283" i="14"/>
  <c r="B284" i="14"/>
  <c r="B285" i="14"/>
  <c r="B286" i="14"/>
  <c r="B287" i="14"/>
  <c r="B288" i="14"/>
  <c r="B289" i="14"/>
  <c r="B290" i="14"/>
  <c r="B291" i="14"/>
  <c r="B292" i="14"/>
  <c r="B293" i="14"/>
  <c r="B294" i="14"/>
  <c r="B295" i="14"/>
  <c r="B296" i="14"/>
  <c r="B297" i="14"/>
  <c r="B298" i="14"/>
  <c r="B299" i="14"/>
  <c r="B300" i="14"/>
  <c r="B301" i="14"/>
  <c r="B302" i="14"/>
  <c r="B2" i="14"/>
  <c r="C3" i="14" l="1"/>
  <c r="F3" i="14" s="1"/>
  <c r="C4" i="14"/>
  <c r="F4" i="14" s="1"/>
  <c r="C5" i="14"/>
  <c r="F5" i="14" s="1"/>
  <c r="C6" i="14"/>
  <c r="E6" i="14" s="1"/>
  <c r="C7" i="14"/>
  <c r="F7" i="14" s="1"/>
  <c r="C8" i="14"/>
  <c r="F8" i="14" s="1"/>
  <c r="C9" i="14"/>
  <c r="E9" i="14" s="1"/>
  <c r="C10" i="14"/>
  <c r="C11" i="14"/>
  <c r="F11" i="14" s="1"/>
  <c r="C12" i="14"/>
  <c r="E12" i="14" s="1"/>
  <c r="C13" i="14"/>
  <c r="E13" i="14" s="1"/>
  <c r="C14" i="14"/>
  <c r="F14" i="14" s="1"/>
  <c r="C15" i="14"/>
  <c r="F15" i="14" s="1"/>
  <c r="C16" i="14"/>
  <c r="E16" i="14" s="1"/>
  <c r="C17" i="14"/>
  <c r="E17" i="14" s="1"/>
  <c r="C18" i="14"/>
  <c r="F18" i="14" s="1"/>
  <c r="C19" i="14"/>
  <c r="F19" i="14" s="1"/>
  <c r="C20" i="14"/>
  <c r="F20" i="14" s="1"/>
  <c r="C21" i="14"/>
  <c r="F21" i="14" s="1"/>
  <c r="C22" i="14"/>
  <c r="F22" i="14" s="1"/>
  <c r="C23" i="14"/>
  <c r="F23" i="14" s="1"/>
  <c r="C24" i="14"/>
  <c r="E24" i="14" s="1"/>
  <c r="C25" i="14"/>
  <c r="E25" i="14" s="1"/>
  <c r="C26" i="14"/>
  <c r="C27" i="14"/>
  <c r="F27" i="14" s="1"/>
  <c r="C28" i="14"/>
  <c r="F28" i="14" s="1"/>
  <c r="C29" i="14"/>
  <c r="F29" i="14" s="1"/>
  <c r="C30" i="14"/>
  <c r="F30" i="14" s="1"/>
  <c r="C31" i="14"/>
  <c r="F31" i="14" s="1"/>
  <c r="C32" i="14"/>
  <c r="E32" i="14" s="1"/>
  <c r="C33" i="14"/>
  <c r="E33" i="14" s="1"/>
  <c r="C34" i="14"/>
  <c r="C35" i="14"/>
  <c r="F35" i="14" s="1"/>
  <c r="C36" i="14"/>
  <c r="F36" i="14" s="1"/>
  <c r="C37" i="14"/>
  <c r="E37" i="14" s="1"/>
  <c r="C38" i="14"/>
  <c r="E38" i="14" s="1"/>
  <c r="C39" i="14"/>
  <c r="F39" i="14" s="1"/>
  <c r="C40" i="14"/>
  <c r="F40" i="14" s="1"/>
  <c r="C41" i="14"/>
  <c r="F41" i="14" s="1"/>
  <c r="C42" i="14"/>
  <c r="C43" i="14"/>
  <c r="F43" i="14" s="1"/>
  <c r="C44" i="14"/>
  <c r="E44" i="14" s="1"/>
  <c r="C45" i="14"/>
  <c r="E45" i="14" s="1"/>
  <c r="C46" i="14"/>
  <c r="E46" i="14" s="1"/>
  <c r="C47" i="14"/>
  <c r="F47" i="14" s="1"/>
  <c r="C48" i="14"/>
  <c r="F48" i="14" s="1"/>
  <c r="C49" i="14"/>
  <c r="F49" i="14" s="1"/>
  <c r="C50" i="14"/>
  <c r="C51" i="14"/>
  <c r="F51" i="14" s="1"/>
  <c r="C52" i="14"/>
  <c r="F52" i="14" s="1"/>
  <c r="C53" i="14"/>
  <c r="F53" i="14" s="1"/>
  <c r="C54" i="14"/>
  <c r="E54" i="14" s="1"/>
  <c r="C55" i="14"/>
  <c r="F55" i="14" s="1"/>
  <c r="C56" i="14"/>
  <c r="F56" i="14" s="1"/>
  <c r="C57" i="14"/>
  <c r="F57" i="14" s="1"/>
  <c r="C58" i="14"/>
  <c r="C59" i="14"/>
  <c r="F59" i="14" s="1"/>
  <c r="C60" i="14"/>
  <c r="F60" i="14" s="1"/>
  <c r="C61" i="14"/>
  <c r="F61" i="14" s="1"/>
  <c r="C62" i="14"/>
  <c r="F62" i="14" s="1"/>
  <c r="C63" i="14"/>
  <c r="F63" i="14" s="1"/>
  <c r="C64" i="14"/>
  <c r="E64" i="14" s="1"/>
  <c r="C65" i="14"/>
  <c r="F65" i="14" s="1"/>
  <c r="C66" i="14"/>
  <c r="C67" i="14"/>
  <c r="F67" i="14" s="1"/>
  <c r="C68" i="14"/>
  <c r="F68" i="14" s="1"/>
  <c r="C69" i="14"/>
  <c r="E69" i="14" s="1"/>
  <c r="C70" i="14"/>
  <c r="E70" i="14" s="1"/>
  <c r="C71" i="14"/>
  <c r="F71" i="14" s="1"/>
  <c r="C72" i="14"/>
  <c r="E72" i="14" s="1"/>
  <c r="C73" i="14"/>
  <c r="F73" i="14" s="1"/>
  <c r="C74" i="14"/>
  <c r="C75" i="14"/>
  <c r="F75" i="14" s="1"/>
  <c r="C76" i="14"/>
  <c r="F76" i="14" s="1"/>
  <c r="C77" i="14"/>
  <c r="F77" i="14" s="1"/>
  <c r="C78" i="14"/>
  <c r="E78" i="14" s="1"/>
  <c r="C79" i="14"/>
  <c r="F79" i="14" s="1"/>
  <c r="C80" i="14"/>
  <c r="F80" i="14" s="1"/>
  <c r="C81" i="14"/>
  <c r="F81" i="14" s="1"/>
  <c r="C82" i="14"/>
  <c r="C83" i="14"/>
  <c r="F83" i="14" s="1"/>
  <c r="C84" i="14"/>
  <c r="F84" i="14" s="1"/>
  <c r="C85" i="14"/>
  <c r="F85" i="14" s="1"/>
  <c r="C86" i="14"/>
  <c r="E86" i="14" s="1"/>
  <c r="C87" i="14"/>
  <c r="F87" i="14" s="1"/>
  <c r="C88" i="14"/>
  <c r="F88" i="14" s="1"/>
  <c r="C89" i="14"/>
  <c r="F89" i="14" s="1"/>
  <c r="C90" i="14"/>
  <c r="C91" i="14"/>
  <c r="F91" i="14" s="1"/>
  <c r="C92" i="14"/>
  <c r="E92" i="14" s="1"/>
  <c r="C93" i="14"/>
  <c r="F93" i="14" s="1"/>
  <c r="C94" i="14"/>
  <c r="F94" i="14" s="1"/>
  <c r="C95" i="14"/>
  <c r="F95" i="14" s="1"/>
  <c r="C96" i="14"/>
  <c r="E96" i="14" s="1"/>
  <c r="C97" i="14"/>
  <c r="E97" i="14" s="1"/>
  <c r="C98" i="14"/>
  <c r="C99" i="14"/>
  <c r="F99" i="14" s="1"/>
  <c r="C100" i="14"/>
  <c r="F100" i="14" s="1"/>
  <c r="C101" i="14"/>
  <c r="E101" i="14" s="1"/>
  <c r="C102" i="14"/>
  <c r="F102" i="14" s="1"/>
  <c r="C103" i="14"/>
  <c r="F103" i="14" s="1"/>
  <c r="C104" i="14"/>
  <c r="E104" i="14" s="1"/>
  <c r="C105" i="14"/>
  <c r="F105" i="14" s="1"/>
  <c r="C106" i="14"/>
  <c r="C107" i="14"/>
  <c r="F107" i="14" s="1"/>
  <c r="C108" i="14"/>
  <c r="F108" i="14" s="1"/>
  <c r="C109" i="14"/>
  <c r="F109" i="14" s="1"/>
  <c r="C110" i="14"/>
  <c r="E110" i="14" s="1"/>
  <c r="C111" i="14"/>
  <c r="F111" i="14" s="1"/>
  <c r="C112" i="14"/>
  <c r="F112" i="14" s="1"/>
  <c r="C113" i="14"/>
  <c r="F113" i="14" s="1"/>
  <c r="C114" i="14"/>
  <c r="C115" i="14"/>
  <c r="F115" i="14" s="1"/>
  <c r="C116" i="14"/>
  <c r="E116" i="14" s="1"/>
  <c r="C117" i="14"/>
  <c r="F117" i="14" s="1"/>
  <c r="C118" i="14"/>
  <c r="E118" i="14" s="1"/>
  <c r="C119" i="14"/>
  <c r="E119" i="14" s="1"/>
  <c r="C120" i="14"/>
  <c r="E120" i="14" s="1"/>
  <c r="C121" i="14"/>
  <c r="F121" i="14" s="1"/>
  <c r="C122" i="14"/>
  <c r="C123" i="14"/>
  <c r="F123" i="14" s="1"/>
  <c r="C124" i="14"/>
  <c r="F124" i="14" s="1"/>
  <c r="C125" i="14"/>
  <c r="F125" i="14" s="1"/>
  <c r="C126" i="14"/>
  <c r="E126" i="14" s="1"/>
  <c r="C127" i="14"/>
  <c r="E127" i="14" s="1"/>
  <c r="C128" i="14"/>
  <c r="E128" i="14" s="1"/>
  <c r="C129" i="14"/>
  <c r="F129" i="14" s="1"/>
  <c r="C130" i="14"/>
  <c r="C131" i="14"/>
  <c r="F131" i="14" s="1"/>
  <c r="C132" i="14"/>
  <c r="F132" i="14" s="1"/>
  <c r="C133" i="14"/>
  <c r="F133" i="14" s="1"/>
  <c r="C134" i="14"/>
  <c r="E134" i="14" s="1"/>
  <c r="C135" i="14"/>
  <c r="E135" i="14" s="1"/>
  <c r="C136" i="14"/>
  <c r="F136" i="14" s="1"/>
  <c r="C137" i="14"/>
  <c r="F137" i="14" s="1"/>
  <c r="C138" i="14"/>
  <c r="C139" i="14"/>
  <c r="F139" i="14" s="1"/>
  <c r="C140" i="14"/>
  <c r="F140" i="14" s="1"/>
  <c r="C141" i="14"/>
  <c r="F141" i="14" s="1"/>
  <c r="C142" i="14"/>
  <c r="E142" i="14" s="1"/>
  <c r="C143" i="14"/>
  <c r="F143" i="14" s="1"/>
  <c r="C144" i="14"/>
  <c r="F144" i="14" s="1"/>
  <c r="C145" i="14"/>
  <c r="F145" i="14" s="1"/>
  <c r="C146" i="14"/>
  <c r="E146" i="14" s="1"/>
  <c r="C147" i="14"/>
  <c r="F147" i="14" s="1"/>
  <c r="C148" i="14"/>
  <c r="F148" i="14" s="1"/>
  <c r="C149" i="14"/>
  <c r="F149" i="14" s="1"/>
  <c r="C150" i="14"/>
  <c r="E150" i="14" s="1"/>
  <c r="C151" i="14"/>
  <c r="E151" i="14" s="1"/>
  <c r="C152" i="14"/>
  <c r="F152" i="14" s="1"/>
  <c r="C153" i="14"/>
  <c r="F153" i="14" s="1"/>
  <c r="C154" i="14"/>
  <c r="C155" i="14"/>
  <c r="F155" i="14" s="1"/>
  <c r="C156" i="14"/>
  <c r="F156" i="14" s="1"/>
  <c r="C157" i="14"/>
  <c r="F157" i="14" s="1"/>
  <c r="C158" i="14"/>
  <c r="F158" i="14" s="1"/>
  <c r="C159" i="14"/>
  <c r="F159" i="14" s="1"/>
  <c r="C160" i="14"/>
  <c r="F160" i="14" s="1"/>
  <c r="C161" i="14"/>
  <c r="F161" i="14" s="1"/>
  <c r="C162" i="14"/>
  <c r="C163" i="14"/>
  <c r="F163" i="14" s="1"/>
  <c r="C164" i="14"/>
  <c r="F164" i="14" s="1"/>
  <c r="C165" i="14"/>
  <c r="E165" i="14" s="1"/>
  <c r="C166" i="14"/>
  <c r="F166" i="14" s="1"/>
  <c r="C167" i="14"/>
  <c r="F167" i="14" s="1"/>
  <c r="C168" i="14"/>
  <c r="F168" i="14" s="1"/>
  <c r="C169" i="14"/>
  <c r="F169" i="14" s="1"/>
  <c r="C170" i="14"/>
  <c r="C171" i="14"/>
  <c r="F171" i="14" s="1"/>
  <c r="C172" i="14"/>
  <c r="F172" i="14" s="1"/>
  <c r="C173" i="14"/>
  <c r="F173" i="14" s="1"/>
  <c r="C174" i="14"/>
  <c r="E174" i="14" s="1"/>
  <c r="C175" i="14"/>
  <c r="F175" i="14" s="1"/>
  <c r="C176" i="14"/>
  <c r="F176" i="14" s="1"/>
  <c r="C177" i="14"/>
  <c r="F177" i="14" s="1"/>
  <c r="C178" i="14"/>
  <c r="C179" i="14"/>
  <c r="F179" i="14" s="1"/>
  <c r="C180" i="14"/>
  <c r="E180" i="14" s="1"/>
  <c r="C181" i="14"/>
  <c r="F181" i="14" s="1"/>
  <c r="C182" i="14"/>
  <c r="E182" i="14" s="1"/>
  <c r="C183" i="14"/>
  <c r="E183" i="14" s="1"/>
  <c r="C184" i="14"/>
  <c r="F184" i="14" s="1"/>
  <c r="C185" i="14"/>
  <c r="F185" i="14" s="1"/>
  <c r="C186" i="14"/>
  <c r="C187" i="14"/>
  <c r="F187" i="14" s="1"/>
  <c r="C188" i="14"/>
  <c r="F188" i="14" s="1"/>
  <c r="C189" i="14"/>
  <c r="F189" i="14" s="1"/>
  <c r="C190" i="14"/>
  <c r="E190" i="14" s="1"/>
  <c r="C191" i="14"/>
  <c r="E191" i="14" s="1"/>
  <c r="C192" i="14"/>
  <c r="F192" i="14" s="1"/>
  <c r="C193" i="14"/>
  <c r="F193" i="14" s="1"/>
  <c r="C194" i="14"/>
  <c r="C195" i="14"/>
  <c r="F195" i="14" s="1"/>
  <c r="C196" i="14"/>
  <c r="F196" i="14" s="1"/>
  <c r="C197" i="14"/>
  <c r="F197" i="14" s="1"/>
  <c r="C198" i="14"/>
  <c r="E198" i="14" s="1"/>
  <c r="C199" i="14"/>
  <c r="E199" i="14" s="1"/>
  <c r="C200" i="14"/>
  <c r="E200" i="14" s="1"/>
  <c r="C201" i="14"/>
  <c r="F201" i="14" s="1"/>
  <c r="C202" i="14"/>
  <c r="C203" i="14"/>
  <c r="F203" i="14" s="1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/>
  <c r="C302" i="14"/>
  <c r="C2" i="14"/>
  <c r="F2" i="14" s="1"/>
  <c r="F72" i="14" l="1"/>
  <c r="G72" i="14" s="1"/>
  <c r="E164" i="14"/>
  <c r="G164" i="14" s="1"/>
  <c r="F134" i="14"/>
  <c r="G134" i="14" s="1"/>
  <c r="E163" i="14"/>
  <c r="G163" i="14" s="1"/>
  <c r="E99" i="14"/>
  <c r="G99" i="14" s="1"/>
  <c r="E83" i="14"/>
  <c r="G83" i="14" s="1"/>
  <c r="F110" i="14"/>
  <c r="G110" i="14" s="1"/>
  <c r="F70" i="14"/>
  <c r="G70" i="14" s="1"/>
  <c r="E148" i="14"/>
  <c r="G148" i="14" s="1"/>
  <c r="F92" i="14"/>
  <c r="G92" i="14" s="1"/>
  <c r="E188" i="14"/>
  <c r="G188" i="14" s="1"/>
  <c r="E123" i="14"/>
  <c r="G123" i="14" s="1"/>
  <c r="E28" i="14"/>
  <c r="G28" i="14" s="1"/>
  <c r="E172" i="14"/>
  <c r="G172" i="14" s="1"/>
  <c r="E100" i="14"/>
  <c r="G100" i="14" s="1"/>
  <c r="E61" i="14"/>
  <c r="G61" i="14" s="1"/>
  <c r="E203" i="14"/>
  <c r="G203" i="14" s="1"/>
  <c r="E133" i="14"/>
  <c r="G133" i="14" s="1"/>
  <c r="E60" i="14"/>
  <c r="G60" i="14" s="1"/>
  <c r="E197" i="14"/>
  <c r="G197" i="14" s="1"/>
  <c r="E125" i="14"/>
  <c r="G125" i="14" s="1"/>
  <c r="E59" i="14"/>
  <c r="G59" i="14" s="1"/>
  <c r="E189" i="14"/>
  <c r="G189" i="14" s="1"/>
  <c r="E124" i="14"/>
  <c r="G124" i="14" s="1"/>
  <c r="E35" i="14"/>
  <c r="G35" i="14" s="1"/>
  <c r="F44" i="14"/>
  <c r="G44" i="14" s="1"/>
  <c r="E88" i="14"/>
  <c r="G88" i="14" s="1"/>
  <c r="E8" i="14"/>
  <c r="G8" i="14" s="1"/>
  <c r="E152" i="14"/>
  <c r="G152" i="14" s="1"/>
  <c r="E85" i="14"/>
  <c r="G85" i="14" s="1"/>
  <c r="E49" i="14"/>
  <c r="G49" i="14" s="1"/>
  <c r="E5" i="14"/>
  <c r="F119" i="14"/>
  <c r="G119" i="14" s="1"/>
  <c r="F69" i="14"/>
  <c r="G69" i="14" s="1"/>
  <c r="E187" i="14"/>
  <c r="G187" i="14" s="1"/>
  <c r="E149" i="14"/>
  <c r="G149" i="14" s="1"/>
  <c r="E113" i="14"/>
  <c r="G113" i="14" s="1"/>
  <c r="E84" i="14"/>
  <c r="G84" i="14" s="1"/>
  <c r="E48" i="14"/>
  <c r="G48" i="14" s="1"/>
  <c r="E4" i="14"/>
  <c r="F116" i="14"/>
  <c r="G116" i="14" s="1"/>
  <c r="F45" i="14"/>
  <c r="G45" i="14" s="1"/>
  <c r="F120" i="14"/>
  <c r="G120" i="14" s="1"/>
  <c r="E177" i="14"/>
  <c r="G177" i="14" s="1"/>
  <c r="E112" i="14"/>
  <c r="G112" i="14" s="1"/>
  <c r="E176" i="14"/>
  <c r="G176" i="14" s="1"/>
  <c r="E147" i="14"/>
  <c r="G147" i="14" s="1"/>
  <c r="E109" i="14"/>
  <c r="G109" i="14" s="1"/>
  <c r="E75" i="14"/>
  <c r="G75" i="14" s="1"/>
  <c r="F97" i="14"/>
  <c r="G97" i="14" s="1"/>
  <c r="F38" i="14"/>
  <c r="G38" i="14" s="1"/>
  <c r="E173" i="14"/>
  <c r="G173" i="14" s="1"/>
  <c r="E139" i="14"/>
  <c r="G139" i="14" s="1"/>
  <c r="E108" i="14"/>
  <c r="G108" i="14" s="1"/>
  <c r="E36" i="14"/>
  <c r="G36" i="14" s="1"/>
  <c r="F165" i="14"/>
  <c r="G165" i="14" s="1"/>
  <c r="F96" i="14"/>
  <c r="G96" i="14" s="1"/>
  <c r="F13" i="14"/>
  <c r="G13" i="14" s="1"/>
  <c r="F17" i="14"/>
  <c r="G17" i="14" s="1"/>
  <c r="F16" i="14"/>
  <c r="G16" i="14" s="1"/>
  <c r="F12" i="14"/>
  <c r="G12" i="14" s="1"/>
  <c r="E196" i="14"/>
  <c r="G196" i="14" s="1"/>
  <c r="E184" i="14"/>
  <c r="G184" i="14" s="1"/>
  <c r="E171" i="14"/>
  <c r="G171" i="14" s="1"/>
  <c r="E157" i="14"/>
  <c r="G157" i="14" s="1"/>
  <c r="E145" i="14"/>
  <c r="G145" i="14" s="1"/>
  <c r="E132" i="14"/>
  <c r="G132" i="14" s="1"/>
  <c r="E107" i="14"/>
  <c r="G107" i="14" s="1"/>
  <c r="E93" i="14"/>
  <c r="G93" i="14" s="1"/>
  <c r="E81" i="14"/>
  <c r="G81" i="14" s="1"/>
  <c r="E68" i="14"/>
  <c r="G68" i="14" s="1"/>
  <c r="E56" i="14"/>
  <c r="G56" i="14" s="1"/>
  <c r="E43" i="14"/>
  <c r="G43" i="14" s="1"/>
  <c r="E27" i="14"/>
  <c r="G27" i="14" s="1"/>
  <c r="F200" i="14"/>
  <c r="G200" i="14" s="1"/>
  <c r="F180" i="14"/>
  <c r="G180" i="14" s="1"/>
  <c r="F37" i="14"/>
  <c r="G37" i="14" s="1"/>
  <c r="E195" i="14"/>
  <c r="G195" i="14" s="1"/>
  <c r="E181" i="14"/>
  <c r="G181" i="14" s="1"/>
  <c r="E169" i="14"/>
  <c r="G169" i="14" s="1"/>
  <c r="E156" i="14"/>
  <c r="G156" i="14" s="1"/>
  <c r="E144" i="14"/>
  <c r="G144" i="14" s="1"/>
  <c r="E131" i="14"/>
  <c r="G131" i="14" s="1"/>
  <c r="E117" i="14"/>
  <c r="G117" i="14" s="1"/>
  <c r="E105" i="14"/>
  <c r="G105" i="14" s="1"/>
  <c r="E80" i="14"/>
  <c r="G80" i="14" s="1"/>
  <c r="E67" i="14"/>
  <c r="G67" i="14" s="1"/>
  <c r="E53" i="14"/>
  <c r="G53" i="14" s="1"/>
  <c r="E41" i="14"/>
  <c r="G41" i="14" s="1"/>
  <c r="F198" i="14"/>
  <c r="G198" i="14" s="1"/>
  <c r="F174" i="14"/>
  <c r="G174" i="14" s="1"/>
  <c r="F128" i="14"/>
  <c r="G128" i="14" s="1"/>
  <c r="F104" i="14"/>
  <c r="G104" i="14" s="1"/>
  <c r="F32" i="14"/>
  <c r="G32" i="14" s="1"/>
  <c r="F6" i="14"/>
  <c r="F146" i="14"/>
  <c r="G146" i="14" s="1"/>
  <c r="E201" i="14"/>
  <c r="G201" i="14" s="1"/>
  <c r="E137" i="14"/>
  <c r="G137" i="14" s="1"/>
  <c r="E73" i="14"/>
  <c r="G73" i="14" s="1"/>
  <c r="E161" i="14"/>
  <c r="G161" i="14" s="1"/>
  <c r="E185" i="14"/>
  <c r="G185" i="14" s="1"/>
  <c r="F64" i="14"/>
  <c r="G64" i="14" s="1"/>
  <c r="E193" i="14"/>
  <c r="G193" i="14" s="1"/>
  <c r="E168" i="14"/>
  <c r="G168" i="14" s="1"/>
  <c r="E155" i="14"/>
  <c r="G155" i="14" s="1"/>
  <c r="E141" i="14"/>
  <c r="G141" i="14" s="1"/>
  <c r="E129" i="14"/>
  <c r="G129" i="14" s="1"/>
  <c r="E91" i="14"/>
  <c r="G91" i="14" s="1"/>
  <c r="E77" i="14"/>
  <c r="G77" i="14" s="1"/>
  <c r="E65" i="14"/>
  <c r="G65" i="14" s="1"/>
  <c r="E52" i="14"/>
  <c r="G52" i="14" s="1"/>
  <c r="E40" i="14"/>
  <c r="G40" i="14" s="1"/>
  <c r="E14" i="14"/>
  <c r="G14" i="14" s="1"/>
  <c r="F101" i="14"/>
  <c r="G101" i="14" s="1"/>
  <c r="E136" i="14"/>
  <c r="G136" i="14" s="1"/>
  <c r="E160" i="14"/>
  <c r="G160" i="14" s="1"/>
  <c r="E121" i="14"/>
  <c r="G121" i="14" s="1"/>
  <c r="E57" i="14"/>
  <c r="G57" i="14" s="1"/>
  <c r="F183" i="14"/>
  <c r="G183" i="14" s="1"/>
  <c r="E192" i="14"/>
  <c r="G192" i="14" s="1"/>
  <c r="E179" i="14"/>
  <c r="G179" i="14" s="1"/>
  <c r="E153" i="14"/>
  <c r="G153" i="14" s="1"/>
  <c r="E140" i="14"/>
  <c r="G140" i="14" s="1"/>
  <c r="E115" i="14"/>
  <c r="G115" i="14" s="1"/>
  <c r="E89" i="14"/>
  <c r="G89" i="14" s="1"/>
  <c r="E76" i="14"/>
  <c r="G76" i="14" s="1"/>
  <c r="E51" i="14"/>
  <c r="G51" i="14" s="1"/>
  <c r="F24" i="14"/>
  <c r="G24" i="14" s="1"/>
  <c r="E18" i="14"/>
  <c r="G18" i="14" s="1"/>
  <c r="E298" i="14"/>
  <c r="F298" i="14"/>
  <c r="F290" i="14"/>
  <c r="E290" i="14"/>
  <c r="F282" i="14"/>
  <c r="E282" i="14"/>
  <c r="E274" i="14"/>
  <c r="F274" i="14"/>
  <c r="F266" i="14"/>
  <c r="E266" i="14"/>
  <c r="E258" i="14"/>
  <c r="F258" i="14"/>
  <c r="E250" i="14"/>
  <c r="F250" i="14"/>
  <c r="E242" i="14"/>
  <c r="F242" i="14"/>
  <c r="E234" i="14"/>
  <c r="F234" i="14"/>
  <c r="E226" i="14"/>
  <c r="F226" i="14"/>
  <c r="F218" i="14"/>
  <c r="E218" i="14"/>
  <c r="F210" i="14"/>
  <c r="E210" i="14"/>
  <c r="F202" i="14"/>
  <c r="E202" i="14"/>
  <c r="F194" i="14"/>
  <c r="E194" i="14"/>
  <c r="F186" i="14"/>
  <c r="E186" i="14"/>
  <c r="F178" i="14"/>
  <c r="E178" i="14"/>
  <c r="F170" i="14"/>
  <c r="E170" i="14"/>
  <c r="F162" i="14"/>
  <c r="E162" i="14"/>
  <c r="E154" i="14"/>
  <c r="F154" i="14"/>
  <c r="F138" i="14"/>
  <c r="E138" i="14"/>
  <c r="F130" i="14"/>
  <c r="E130" i="14"/>
  <c r="F122" i="14"/>
  <c r="E122" i="14"/>
  <c r="F114" i="14"/>
  <c r="E114" i="14"/>
  <c r="F106" i="14"/>
  <c r="E106" i="14"/>
  <c r="F98" i="14"/>
  <c r="E98" i="14"/>
  <c r="E90" i="14"/>
  <c r="F90" i="14"/>
  <c r="F82" i="14"/>
  <c r="E82" i="14"/>
  <c r="F74" i="14"/>
  <c r="E74" i="14"/>
  <c r="F66" i="14"/>
  <c r="E66" i="14"/>
  <c r="E58" i="14"/>
  <c r="F58" i="14"/>
  <c r="F50" i="14"/>
  <c r="E50" i="14"/>
  <c r="F42" i="14"/>
  <c r="E42" i="14"/>
  <c r="F34" i="14"/>
  <c r="E34" i="14"/>
  <c r="F26" i="14"/>
  <c r="E26" i="14"/>
  <c r="E10" i="14"/>
  <c r="F10" i="14"/>
  <c r="E2" i="14"/>
  <c r="F297" i="14"/>
  <c r="E297" i="14"/>
  <c r="F289" i="14"/>
  <c r="E289" i="14"/>
  <c r="E281" i="14"/>
  <c r="F281" i="14"/>
  <c r="E273" i="14"/>
  <c r="F273" i="14"/>
  <c r="E265" i="14"/>
  <c r="F265" i="14"/>
  <c r="E257" i="14"/>
  <c r="F257" i="14"/>
  <c r="E249" i="14"/>
  <c r="F249" i="14"/>
  <c r="E241" i="14"/>
  <c r="F241" i="14"/>
  <c r="E233" i="14"/>
  <c r="F233" i="14"/>
  <c r="F225" i="14"/>
  <c r="E225" i="14"/>
  <c r="F217" i="14"/>
  <c r="E217" i="14"/>
  <c r="E209" i="14"/>
  <c r="F209" i="14"/>
  <c r="E7" i="14"/>
  <c r="F191" i="14"/>
  <c r="G191" i="14" s="1"/>
  <c r="F182" i="14"/>
  <c r="G182" i="14" s="1"/>
  <c r="F127" i="14"/>
  <c r="G127" i="14" s="1"/>
  <c r="F118" i="14"/>
  <c r="G118" i="14" s="1"/>
  <c r="F296" i="14"/>
  <c r="E296" i="14"/>
  <c r="E288" i="14"/>
  <c r="F288" i="14"/>
  <c r="E280" i="14"/>
  <c r="F280" i="14"/>
  <c r="F272" i="14"/>
  <c r="E272" i="14"/>
  <c r="E264" i="14"/>
  <c r="F264" i="14"/>
  <c r="E256" i="14"/>
  <c r="F256" i="14"/>
  <c r="F248" i="14"/>
  <c r="E248" i="14"/>
  <c r="E240" i="14"/>
  <c r="F240" i="14"/>
  <c r="F232" i="14"/>
  <c r="E232" i="14"/>
  <c r="F224" i="14"/>
  <c r="E224" i="14"/>
  <c r="E216" i="14"/>
  <c r="F216" i="14"/>
  <c r="E208" i="14"/>
  <c r="F208" i="14"/>
  <c r="E15" i="14"/>
  <c r="G15" i="14" s="1"/>
  <c r="F199" i="14"/>
  <c r="G199" i="14" s="1"/>
  <c r="F190" i="14"/>
  <c r="G190" i="14" s="1"/>
  <c r="F135" i="14"/>
  <c r="G135" i="14" s="1"/>
  <c r="F126" i="14"/>
  <c r="G126" i="14" s="1"/>
  <c r="F78" i="14"/>
  <c r="G78" i="14" s="1"/>
  <c r="F46" i="14"/>
  <c r="G46" i="14" s="1"/>
  <c r="F25" i="14"/>
  <c r="G25" i="14" s="1"/>
  <c r="F295" i="14"/>
  <c r="E295" i="14"/>
  <c r="E263" i="14"/>
  <c r="F263" i="14"/>
  <c r="F231" i="14"/>
  <c r="E231" i="14"/>
  <c r="E207" i="14"/>
  <c r="F207" i="14"/>
  <c r="E294" i="14"/>
  <c r="F294" i="14"/>
  <c r="E278" i="14"/>
  <c r="F278" i="14"/>
  <c r="E262" i="14"/>
  <c r="F262" i="14"/>
  <c r="F246" i="14"/>
  <c r="E246" i="14"/>
  <c r="E222" i="14"/>
  <c r="F222" i="14"/>
  <c r="E31" i="14"/>
  <c r="G31" i="14" s="1"/>
  <c r="F151" i="14"/>
  <c r="G151" i="14" s="1"/>
  <c r="F33" i="14"/>
  <c r="G33" i="14" s="1"/>
  <c r="F301" i="14"/>
  <c r="E301" i="14"/>
  <c r="E293" i="14"/>
  <c r="F293" i="14"/>
  <c r="E285" i="14"/>
  <c r="F285" i="14"/>
  <c r="F277" i="14"/>
  <c r="E277" i="14"/>
  <c r="E269" i="14"/>
  <c r="F269" i="14"/>
  <c r="F261" i="14"/>
  <c r="E261" i="14"/>
  <c r="F253" i="14"/>
  <c r="E253" i="14"/>
  <c r="E245" i="14"/>
  <c r="F245" i="14"/>
  <c r="E237" i="14"/>
  <c r="F237" i="14"/>
  <c r="E229" i="14"/>
  <c r="F229" i="14"/>
  <c r="E221" i="14"/>
  <c r="F221" i="14"/>
  <c r="F213" i="14"/>
  <c r="E213" i="14"/>
  <c r="E205" i="14"/>
  <c r="F205" i="14"/>
  <c r="E175" i="14"/>
  <c r="G175" i="14" s="1"/>
  <c r="E167" i="14"/>
  <c r="G167" i="14" s="1"/>
  <c r="E159" i="14"/>
  <c r="G159" i="14" s="1"/>
  <c r="E143" i="14"/>
  <c r="G143" i="14" s="1"/>
  <c r="E111" i="14"/>
  <c r="G111" i="14" s="1"/>
  <c r="E103" i="14"/>
  <c r="G103" i="14" s="1"/>
  <c r="E95" i="14"/>
  <c r="G95" i="14" s="1"/>
  <c r="E87" i="14"/>
  <c r="G87" i="14" s="1"/>
  <c r="E79" i="14"/>
  <c r="G79" i="14" s="1"/>
  <c r="E71" i="14"/>
  <c r="G71" i="14" s="1"/>
  <c r="E63" i="14"/>
  <c r="G63" i="14" s="1"/>
  <c r="E55" i="14"/>
  <c r="G55" i="14" s="1"/>
  <c r="E47" i="14"/>
  <c r="G47" i="14" s="1"/>
  <c r="E39" i="14"/>
  <c r="G39" i="14" s="1"/>
  <c r="E30" i="14"/>
  <c r="G30" i="14" s="1"/>
  <c r="E21" i="14"/>
  <c r="G21" i="14" s="1"/>
  <c r="E3" i="14"/>
  <c r="F150" i="14"/>
  <c r="G150" i="14" s="1"/>
  <c r="E279" i="14"/>
  <c r="F279" i="14"/>
  <c r="E255" i="14"/>
  <c r="F255" i="14"/>
  <c r="F239" i="14"/>
  <c r="E239" i="14"/>
  <c r="E223" i="14"/>
  <c r="F223" i="14"/>
  <c r="E23" i="14"/>
  <c r="G23" i="14" s="1"/>
  <c r="E230" i="14"/>
  <c r="F230" i="14"/>
  <c r="E206" i="14"/>
  <c r="F206" i="14"/>
  <c r="F142" i="14"/>
  <c r="G142" i="14" s="1"/>
  <c r="F86" i="14"/>
  <c r="G86" i="14" s="1"/>
  <c r="F54" i="14"/>
  <c r="G54" i="14" s="1"/>
  <c r="F300" i="14"/>
  <c r="E300" i="14"/>
  <c r="F292" i="14"/>
  <c r="E292" i="14"/>
  <c r="E284" i="14"/>
  <c r="F284" i="14"/>
  <c r="E276" i="14"/>
  <c r="F276" i="14"/>
  <c r="E268" i="14"/>
  <c r="F268" i="14"/>
  <c r="F260" i="14"/>
  <c r="E260" i="14"/>
  <c r="E252" i="14"/>
  <c r="F252" i="14"/>
  <c r="E244" i="14"/>
  <c r="F244" i="14"/>
  <c r="F236" i="14"/>
  <c r="E236" i="14"/>
  <c r="E228" i="14"/>
  <c r="F228" i="14"/>
  <c r="E220" i="14"/>
  <c r="F220" i="14"/>
  <c r="E212" i="14"/>
  <c r="F212" i="14"/>
  <c r="E204" i="14"/>
  <c r="F204" i="14"/>
  <c r="E166" i="14"/>
  <c r="G166" i="14" s="1"/>
  <c r="E158" i="14"/>
  <c r="G158" i="14" s="1"/>
  <c r="E102" i="14"/>
  <c r="G102" i="14" s="1"/>
  <c r="E94" i="14"/>
  <c r="G94" i="14" s="1"/>
  <c r="E62" i="14"/>
  <c r="G62" i="14" s="1"/>
  <c r="E29" i="14"/>
  <c r="G29" i="14" s="1"/>
  <c r="E20" i="14"/>
  <c r="G20" i="14" s="1"/>
  <c r="E11" i="14"/>
  <c r="G11" i="14" s="1"/>
  <c r="F9" i="14"/>
  <c r="G9" i="14" s="1"/>
  <c r="E287" i="14"/>
  <c r="F287" i="14"/>
  <c r="E271" i="14"/>
  <c r="F271" i="14"/>
  <c r="F247" i="14"/>
  <c r="E247" i="14"/>
  <c r="E215" i="14"/>
  <c r="F215" i="14"/>
  <c r="E302" i="14"/>
  <c r="F302" i="14"/>
  <c r="E286" i="14"/>
  <c r="F286" i="14"/>
  <c r="F270" i="14"/>
  <c r="E270" i="14"/>
  <c r="F254" i="14"/>
  <c r="E254" i="14"/>
  <c r="E238" i="14"/>
  <c r="F238" i="14"/>
  <c r="E214" i="14"/>
  <c r="F214" i="14"/>
  <c r="E22" i="14"/>
  <c r="G22" i="14" s="1"/>
  <c r="E299" i="14"/>
  <c r="F299" i="14"/>
  <c r="E291" i="14"/>
  <c r="F291" i="14"/>
  <c r="F283" i="14"/>
  <c r="E283" i="14"/>
  <c r="F275" i="14"/>
  <c r="E275" i="14"/>
  <c r="F267" i="14"/>
  <c r="E267" i="14"/>
  <c r="E259" i="14"/>
  <c r="F259" i="14"/>
  <c r="E251" i="14"/>
  <c r="F251" i="14"/>
  <c r="E243" i="14"/>
  <c r="F243" i="14"/>
  <c r="F235" i="14"/>
  <c r="E235" i="14"/>
  <c r="F227" i="14"/>
  <c r="E227" i="14"/>
  <c r="E219" i="14"/>
  <c r="F219" i="14"/>
  <c r="F211" i="14"/>
  <c r="E211" i="14"/>
  <c r="E19" i="14"/>
  <c r="G19" i="14" s="1"/>
  <c r="G278" i="14" l="1"/>
  <c r="G229" i="14"/>
  <c r="G293" i="14"/>
  <c r="G297" i="14"/>
  <c r="G114" i="14"/>
  <c r="G296" i="14"/>
  <c r="G50" i="14"/>
  <c r="G186" i="14"/>
  <c r="G82" i="14"/>
  <c r="G220" i="14"/>
  <c r="G252" i="14"/>
  <c r="G284" i="14"/>
  <c r="G26" i="14"/>
  <c r="G122" i="14"/>
  <c r="G162" i="14"/>
  <c r="G194" i="14"/>
  <c r="G238" i="14"/>
  <c r="G302" i="14"/>
  <c r="G287" i="14"/>
  <c r="G216" i="14"/>
  <c r="G280" i="14"/>
  <c r="G34" i="14"/>
  <c r="G66" i="14"/>
  <c r="G130" i="14"/>
  <c r="G202" i="14"/>
  <c r="G58" i="14"/>
  <c r="G90" i="14"/>
  <c r="G98" i="14"/>
  <c r="G170" i="14"/>
  <c r="G42" i="14"/>
  <c r="G74" i="14"/>
  <c r="G106" i="14"/>
  <c r="G138" i="14"/>
  <c r="G178" i="14"/>
  <c r="G10" i="14"/>
  <c r="G154" i="14"/>
  <c r="G250" i="14"/>
  <c r="G207" i="14"/>
  <c r="G256" i="14"/>
  <c r="G288" i="14"/>
  <c r="G226" i="14"/>
  <c r="G258" i="14"/>
  <c r="G232" i="14"/>
  <c r="G264" i="14"/>
  <c r="G266" i="14"/>
  <c r="G243" i="14"/>
  <c r="G270" i="14"/>
  <c r="G228" i="14"/>
  <c r="G227" i="14"/>
  <c r="G219" i="14"/>
  <c r="G251" i="14"/>
  <c r="G279" i="14"/>
  <c r="G255" i="14"/>
  <c r="G205" i="14"/>
  <c r="G237" i="14"/>
  <c r="G269" i="14"/>
  <c r="G209" i="14"/>
  <c r="G236" i="14"/>
  <c r="G300" i="14"/>
  <c r="G213" i="14"/>
  <c r="G277" i="14"/>
  <c r="G212" i="14"/>
  <c r="G244" i="14"/>
  <c r="G276" i="14"/>
  <c r="G221" i="14"/>
  <c r="G285" i="14"/>
  <c r="G299" i="14"/>
  <c r="G254" i="14"/>
  <c r="G214" i="14"/>
  <c r="G286" i="14"/>
  <c r="G271" i="14"/>
  <c r="G230" i="14"/>
  <c r="G272" i="14"/>
  <c r="G210" i="14"/>
  <c r="G257" i="14"/>
  <c r="G262" i="14"/>
  <c r="G260" i="14"/>
  <c r="G292" i="14"/>
  <c r="G259" i="14"/>
  <c r="G291" i="14"/>
  <c r="G301" i="14"/>
  <c r="G231" i="14"/>
  <c r="G217" i="14"/>
  <c r="G249" i="14"/>
  <c r="G281" i="14"/>
  <c r="G235" i="14"/>
  <c r="G267" i="14"/>
  <c r="G215" i="14"/>
  <c r="G204" i="14"/>
  <c r="G268" i="14"/>
  <c r="G206" i="14"/>
  <c r="G223" i="14"/>
  <c r="G245" i="14"/>
  <c r="G222" i="14"/>
  <c r="G294" i="14"/>
  <c r="G263" i="14"/>
  <c r="G248" i="14"/>
  <c r="G225" i="14"/>
  <c r="G289" i="14"/>
  <c r="G218" i="14"/>
  <c r="G282" i="14"/>
  <c r="G224" i="14"/>
  <c r="G211" i="14"/>
  <c r="G275" i="14"/>
  <c r="G247" i="14"/>
  <c r="G239" i="14"/>
  <c r="G253" i="14"/>
  <c r="G246" i="14"/>
  <c r="G295" i="14"/>
  <c r="G233" i="14"/>
  <c r="G265" i="14"/>
  <c r="G234" i="14"/>
  <c r="G298" i="14"/>
  <c r="G290" i="14"/>
  <c r="G283" i="14"/>
  <c r="G261" i="14"/>
  <c r="G208" i="14"/>
  <c r="G240" i="14"/>
  <c r="G241" i="14"/>
  <c r="G273" i="14"/>
  <c r="G242" i="14"/>
  <c r="G274" i="14"/>
</calcChain>
</file>

<file path=xl/connections.xml><?xml version="1.0" encoding="utf-8"?>
<connections xmlns="http://schemas.openxmlformats.org/spreadsheetml/2006/main">
  <connection id="1" name="spec_1-1" type="6" refreshedVersion="4" background="1" saveData="1">
    <textPr codePage="437" sourceFile="E:\Research Files\Structures lab data\Al 6082 tensile tests (ENGIN-X rolled plate)\spec_1-1.txt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<sst xmlns="http://schemas.openxmlformats.org/spreadsheetml/2006/main" count="12" uniqueCount="12">
  <si>
    <t>Engineering Strain</t>
  </si>
  <si>
    <t>Engineering Strain (%)</t>
  </si>
  <si>
    <t>True Stress (MPa)</t>
  </si>
  <si>
    <t>Engineering Stress (MPa)</t>
  </si>
  <si>
    <t>Logarithmic strain</t>
  </si>
  <si>
    <t>Logarithmic plastic strain</t>
  </si>
  <si>
    <t>Young's modulus</t>
  </si>
  <si>
    <t>'Time'</t>
  </si>
  <si>
    <t>'Position mm'</t>
  </si>
  <si>
    <t>'Load kN'</t>
  </si>
  <si>
    <t>'Instron_clip Volts'</t>
  </si>
  <si>
    <t>'Strain 2 %'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</si>
</sst>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0" fontId="1" fillId="2" borderId="0" xfId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Engineering stress/strain</c:v>
          </c:tx>
          <c:marker>
            <c:symbol val="none"/>
          </c:marker>
          <c:xVal>
            <c:numRef>
              <c:f>'True stress and strain'!$B$2:$B$302</c:f>
              <c:numCache>
                <c:formatCode>General</c:formatCode>
                <c:ptCount val="301"/>
                <c:pt idx="0">
                  <c:v>-1.1712312999999999E-3</c:v>
                </c:pt>
                <c:pt idx="1">
                  <c:v>4.4351817000000002E-2</c:v>
                </c:pt>
                <c:pt idx="2">
                  <c:v>8.7618828999999995E-2</c:v>
                </c:pt>
                <c:pt idx="3">
                  <c:v>0.12685061</c:v>
                </c:pt>
                <c:pt idx="4">
                  <c:v>0.17016529999999999</c:v>
                </c:pt>
                <c:pt idx="5">
                  <c:v>0.18181801</c:v>
                </c:pt>
                <c:pt idx="6">
                  <c:v>0.18736720000000001</c:v>
                </c:pt>
                <c:pt idx="7">
                  <c:v>0.19719601</c:v>
                </c:pt>
                <c:pt idx="8">
                  <c:v>0.25672913000000003</c:v>
                </c:pt>
                <c:pt idx="9">
                  <c:v>0.36076308000000001</c:v>
                </c:pt>
                <c:pt idx="10">
                  <c:v>0.50302148999999996</c:v>
                </c:pt>
                <c:pt idx="11">
                  <c:v>0.66136123000000002</c:v>
                </c:pt>
                <c:pt idx="12">
                  <c:v>0.80814363</c:v>
                </c:pt>
                <c:pt idx="13">
                  <c:v>0.96283556999999997</c:v>
                </c:pt>
                <c:pt idx="14">
                  <c:v>1.1208415</c:v>
                </c:pt>
                <c:pt idx="15">
                  <c:v>1.2805701</c:v>
                </c:pt>
                <c:pt idx="16">
                  <c:v>1.4351905</c:v>
                </c:pt>
                <c:pt idx="17">
                  <c:v>1.5962839</c:v>
                </c:pt>
                <c:pt idx="18">
                  <c:v>1.7469049000000001</c:v>
                </c:pt>
                <c:pt idx="19">
                  <c:v>1.9048631</c:v>
                </c:pt>
                <c:pt idx="20">
                  <c:v>2.0527304000000002</c:v>
                </c:pt>
                <c:pt idx="21">
                  <c:v>2.2025347000000002</c:v>
                </c:pt>
                <c:pt idx="22">
                  <c:v>2.3331105999999999</c:v>
                </c:pt>
                <c:pt idx="23">
                  <c:v>2.4000943000000001</c:v>
                </c:pt>
                <c:pt idx="24">
                  <c:v>2.4243652999999998</c:v>
                </c:pt>
                <c:pt idx="25">
                  <c:v>2.4455488000000001</c:v>
                </c:pt>
                <c:pt idx="26">
                  <c:v>2.4702012999999998</c:v>
                </c:pt>
                <c:pt idx="27">
                  <c:v>2.4959802999999998</c:v>
                </c:pt>
                <c:pt idx="28">
                  <c:v>2.5520087</c:v>
                </c:pt>
                <c:pt idx="29">
                  <c:v>2.6134312999999998</c:v>
                </c:pt>
                <c:pt idx="30">
                  <c:v>2.6852966</c:v>
                </c:pt>
                <c:pt idx="31">
                  <c:v>2.7633489</c:v>
                </c:pt>
                <c:pt idx="32">
                  <c:v>2.8459013</c:v>
                </c:pt>
                <c:pt idx="33">
                  <c:v>2.9291331999999999</c:v>
                </c:pt>
                <c:pt idx="34">
                  <c:v>3.0157924</c:v>
                </c:pt>
                <c:pt idx="35">
                  <c:v>3.1082630999999998</c:v>
                </c:pt>
                <c:pt idx="36">
                  <c:v>3.1943202999999998</c:v>
                </c:pt>
                <c:pt idx="37">
                  <c:v>3.2812356999999999</c:v>
                </c:pt>
                <c:pt idx="38">
                  <c:v>3.3753633999999999</c:v>
                </c:pt>
                <c:pt idx="39">
                  <c:v>3.4605264999999998</c:v>
                </c:pt>
                <c:pt idx="40">
                  <c:v>3.5503865000000001</c:v>
                </c:pt>
                <c:pt idx="41">
                  <c:v>3.6351084999999999</c:v>
                </c:pt>
                <c:pt idx="42">
                  <c:v>3.7261367000000001</c:v>
                </c:pt>
                <c:pt idx="43">
                  <c:v>3.8155853999999998</c:v>
                </c:pt>
                <c:pt idx="44">
                  <c:v>3.9048373999999999</c:v>
                </c:pt>
                <c:pt idx="45">
                  <c:v>3.9915801000000002</c:v>
                </c:pt>
                <c:pt idx="46">
                  <c:v>4.0840804999999998</c:v>
                </c:pt>
                <c:pt idx="47">
                  <c:v>4.1733564000000003</c:v>
                </c:pt>
                <c:pt idx="48">
                  <c:v>4.2605519999999997</c:v>
                </c:pt>
                <c:pt idx="49">
                  <c:v>4.3435872</c:v>
                </c:pt>
                <c:pt idx="50">
                  <c:v>4.4304848000000003</c:v>
                </c:pt>
                <c:pt idx="51">
                  <c:v>4.5213104</c:v>
                </c:pt>
                <c:pt idx="52">
                  <c:v>4.6064020000000001</c:v>
                </c:pt>
                <c:pt idx="53">
                  <c:v>4.6975791999999998</c:v>
                </c:pt>
                <c:pt idx="54">
                  <c:v>4.7884405000000001</c:v>
                </c:pt>
                <c:pt idx="55">
                  <c:v>4.8769176999999999</c:v>
                </c:pt>
                <c:pt idx="56">
                  <c:v>4.9679875999999998</c:v>
                </c:pt>
                <c:pt idx="57">
                  <c:v>5.0606191999999997</c:v>
                </c:pt>
                <c:pt idx="58">
                  <c:v>5.1516175999999998</c:v>
                </c:pt>
                <c:pt idx="59">
                  <c:v>5.2426101000000003</c:v>
                </c:pt>
                <c:pt idx="60">
                  <c:v>5.336398</c:v>
                </c:pt>
                <c:pt idx="61">
                  <c:v>5.42354</c:v>
                </c:pt>
                <c:pt idx="62">
                  <c:v>5.5172027000000003</c:v>
                </c:pt>
                <c:pt idx="63">
                  <c:v>5.6120099000000003</c:v>
                </c:pt>
                <c:pt idx="64">
                  <c:v>5.7020248000000002</c:v>
                </c:pt>
                <c:pt idx="65">
                  <c:v>5.7913245</c:v>
                </c:pt>
                <c:pt idx="66">
                  <c:v>5.8861077999999996</c:v>
                </c:pt>
                <c:pt idx="67">
                  <c:v>5.9774995999999998</c:v>
                </c:pt>
                <c:pt idx="68">
                  <c:v>6.0679376999999999</c:v>
                </c:pt>
                <c:pt idx="69">
                  <c:v>6.1589957000000002</c:v>
                </c:pt>
                <c:pt idx="70">
                  <c:v>6.2496425000000002</c:v>
                </c:pt>
                <c:pt idx="71">
                  <c:v>6.3439787000000001</c:v>
                </c:pt>
                <c:pt idx="72">
                  <c:v>6.4358354999999996</c:v>
                </c:pt>
                <c:pt idx="73">
                  <c:v>6.5287471999999998</c:v>
                </c:pt>
                <c:pt idx="74">
                  <c:v>6.6208720999999997</c:v>
                </c:pt>
                <c:pt idx="75">
                  <c:v>6.7164959</c:v>
                </c:pt>
                <c:pt idx="76">
                  <c:v>6.8067969000000002</c:v>
                </c:pt>
                <c:pt idx="77">
                  <c:v>6.8988621999999999</c:v>
                </c:pt>
                <c:pt idx="78">
                  <c:v>6.9933534999999996</c:v>
                </c:pt>
                <c:pt idx="79">
                  <c:v>7.0870103000000002</c:v>
                </c:pt>
                <c:pt idx="80">
                  <c:v>7.1803333</c:v>
                </c:pt>
                <c:pt idx="81">
                  <c:v>7.2765351999999996</c:v>
                </c:pt>
                <c:pt idx="82">
                  <c:v>7.3653519999999997</c:v>
                </c:pt>
                <c:pt idx="83">
                  <c:v>7.4635030000000002</c:v>
                </c:pt>
                <c:pt idx="84">
                  <c:v>7.5560689999999999</c:v>
                </c:pt>
                <c:pt idx="85">
                  <c:v>7.6490821000000002</c:v>
                </c:pt>
                <c:pt idx="86">
                  <c:v>7.7463091999999998</c:v>
                </c:pt>
                <c:pt idx="87">
                  <c:v>7.8405500999999997</c:v>
                </c:pt>
                <c:pt idx="88">
                  <c:v>7.9356432999999997</c:v>
                </c:pt>
                <c:pt idx="89">
                  <c:v>8.0263378000000003</c:v>
                </c:pt>
                <c:pt idx="90">
                  <c:v>8.1218602000000004</c:v>
                </c:pt>
                <c:pt idx="91">
                  <c:v>8.2183659999999996</c:v>
                </c:pt>
                <c:pt idx="92">
                  <c:v>8.3136618999999996</c:v>
                </c:pt>
                <c:pt idx="93">
                  <c:v>8.4089697999999995</c:v>
                </c:pt>
                <c:pt idx="94">
                  <c:v>8.5030915</c:v>
                </c:pt>
                <c:pt idx="95">
                  <c:v>8.6004615999999992</c:v>
                </c:pt>
                <c:pt idx="96">
                  <c:v>8.6985053000000008</c:v>
                </c:pt>
                <c:pt idx="97">
                  <c:v>8.7936402999999999</c:v>
                </c:pt>
                <c:pt idx="98">
                  <c:v>8.8933529</c:v>
                </c:pt>
                <c:pt idx="99">
                  <c:v>8.9887262999999997</c:v>
                </c:pt>
                <c:pt idx="100">
                  <c:v>9.0892733999999997</c:v>
                </c:pt>
                <c:pt idx="101">
                  <c:v>9.1822447</c:v>
                </c:pt>
                <c:pt idx="102">
                  <c:v>9.2829467000000001</c:v>
                </c:pt>
                <c:pt idx="103">
                  <c:v>9.3805552999999993</c:v>
                </c:pt>
                <c:pt idx="104">
                  <c:v>9.4776930000000004</c:v>
                </c:pt>
                <c:pt idx="105">
                  <c:v>9.5760048999999992</c:v>
                </c:pt>
                <c:pt idx="106">
                  <c:v>9.6755566000000002</c:v>
                </c:pt>
                <c:pt idx="107">
                  <c:v>9.7729385999999998</c:v>
                </c:pt>
                <c:pt idx="108">
                  <c:v>9.8736823999999999</c:v>
                </c:pt>
                <c:pt idx="109">
                  <c:v>9.9753501</c:v>
                </c:pt>
                <c:pt idx="110">
                  <c:v>10.072887</c:v>
                </c:pt>
                <c:pt idx="111">
                  <c:v>10.171509</c:v>
                </c:pt>
                <c:pt idx="112">
                  <c:v>10.274625</c:v>
                </c:pt>
                <c:pt idx="113">
                  <c:v>10.377431</c:v>
                </c:pt>
                <c:pt idx="114">
                  <c:v>10.47442</c:v>
                </c:pt>
                <c:pt idx="115">
                  <c:v>10.57818</c:v>
                </c:pt>
                <c:pt idx="116">
                  <c:v>10.675758</c:v>
                </c:pt>
                <c:pt idx="117">
                  <c:v>10.781884</c:v>
                </c:pt>
                <c:pt idx="118">
                  <c:v>10.886008</c:v>
                </c:pt>
                <c:pt idx="119">
                  <c:v>10.985995000000001</c:v>
                </c:pt>
                <c:pt idx="120">
                  <c:v>11.088585999999999</c:v>
                </c:pt>
                <c:pt idx="121">
                  <c:v>11.193168</c:v>
                </c:pt>
                <c:pt idx="122">
                  <c:v>11.298329000000001</c:v>
                </c:pt>
                <c:pt idx="123">
                  <c:v>11.399144</c:v>
                </c:pt>
                <c:pt idx="124">
                  <c:v>11.506665</c:v>
                </c:pt>
                <c:pt idx="125">
                  <c:v>11.609304</c:v>
                </c:pt>
                <c:pt idx="126">
                  <c:v>11.713606</c:v>
                </c:pt>
                <c:pt idx="127">
                  <c:v>11.819309000000001</c:v>
                </c:pt>
                <c:pt idx="128">
                  <c:v>11.923128999999999</c:v>
                </c:pt>
                <c:pt idx="129">
                  <c:v>12.029809</c:v>
                </c:pt>
                <c:pt idx="130">
                  <c:v>12.135202</c:v>
                </c:pt>
                <c:pt idx="131">
                  <c:v>12.235522</c:v>
                </c:pt>
                <c:pt idx="132">
                  <c:v>12.345374</c:v>
                </c:pt>
                <c:pt idx="133">
                  <c:v>12.448454</c:v>
                </c:pt>
                <c:pt idx="134">
                  <c:v>12.555653</c:v>
                </c:pt>
                <c:pt idx="135">
                  <c:v>12.660676</c:v>
                </c:pt>
                <c:pt idx="136">
                  <c:v>12.771118</c:v>
                </c:pt>
                <c:pt idx="137">
                  <c:v>12.877727</c:v>
                </c:pt>
                <c:pt idx="138">
                  <c:v>12.984657</c:v>
                </c:pt>
                <c:pt idx="139">
                  <c:v>13.091862000000001</c:v>
                </c:pt>
                <c:pt idx="140">
                  <c:v>13.200414</c:v>
                </c:pt>
                <c:pt idx="141">
                  <c:v>13.309794999999999</c:v>
                </c:pt>
                <c:pt idx="142">
                  <c:v>13.421548</c:v>
                </c:pt>
                <c:pt idx="143">
                  <c:v>13.527077999999999</c:v>
                </c:pt>
                <c:pt idx="144">
                  <c:v>13.635873999999999</c:v>
                </c:pt>
                <c:pt idx="145">
                  <c:v>13.746976999999999</c:v>
                </c:pt>
                <c:pt idx="146">
                  <c:v>13.856888</c:v>
                </c:pt>
                <c:pt idx="147">
                  <c:v>13.963490999999999</c:v>
                </c:pt>
                <c:pt idx="148">
                  <c:v>14.076656</c:v>
                </c:pt>
                <c:pt idx="149">
                  <c:v>14.187104</c:v>
                </c:pt>
                <c:pt idx="150">
                  <c:v>14.296466000000001</c:v>
                </c:pt>
                <c:pt idx="151">
                  <c:v>14.407795999999999</c:v>
                </c:pt>
                <c:pt idx="152">
                  <c:v>14.519263</c:v>
                </c:pt>
                <c:pt idx="153">
                  <c:v>14.630598000000001</c:v>
                </c:pt>
                <c:pt idx="154">
                  <c:v>14.744645999999999</c:v>
                </c:pt>
                <c:pt idx="155">
                  <c:v>14.851302</c:v>
                </c:pt>
                <c:pt idx="156">
                  <c:v>14.967394000000001</c:v>
                </c:pt>
                <c:pt idx="157">
                  <c:v>15.079867999999999</c:v>
                </c:pt>
                <c:pt idx="158">
                  <c:v>15.192551</c:v>
                </c:pt>
                <c:pt idx="159">
                  <c:v>15.306509</c:v>
                </c:pt>
                <c:pt idx="160">
                  <c:v>15.422309</c:v>
                </c:pt>
                <c:pt idx="161">
                  <c:v>15.534556</c:v>
                </c:pt>
                <c:pt idx="162">
                  <c:v>15.649641000000001</c:v>
                </c:pt>
                <c:pt idx="163">
                  <c:v>15.756017</c:v>
                </c:pt>
                <c:pt idx="164">
                  <c:v>15.874499</c:v>
                </c:pt>
                <c:pt idx="165">
                  <c:v>15.986711</c:v>
                </c:pt>
                <c:pt idx="166">
                  <c:v>16.105682000000002</c:v>
                </c:pt>
                <c:pt idx="167">
                  <c:v>16.220593999999998</c:v>
                </c:pt>
                <c:pt idx="168">
                  <c:v>16.338265</c:v>
                </c:pt>
                <c:pt idx="169">
                  <c:v>16.456085999999999</c:v>
                </c:pt>
                <c:pt idx="170">
                  <c:v>16.572659999999999</c:v>
                </c:pt>
                <c:pt idx="171">
                  <c:v>16.691541999999998</c:v>
                </c:pt>
                <c:pt idx="172">
                  <c:v>16.810279999999999</c:v>
                </c:pt>
                <c:pt idx="173">
                  <c:v>16.928977</c:v>
                </c:pt>
                <c:pt idx="174">
                  <c:v>17.048317000000001</c:v>
                </c:pt>
                <c:pt idx="175">
                  <c:v>17.169172</c:v>
                </c:pt>
                <c:pt idx="176">
                  <c:v>17.289978999999999</c:v>
                </c:pt>
                <c:pt idx="177">
                  <c:v>17.411489</c:v>
                </c:pt>
                <c:pt idx="178">
                  <c:v>17.532426000000001</c:v>
                </c:pt>
                <c:pt idx="179">
                  <c:v>17.654366</c:v>
                </c:pt>
                <c:pt idx="180">
                  <c:v>17.777699999999999</c:v>
                </c:pt>
                <c:pt idx="181">
                  <c:v>17.902595000000002</c:v>
                </c:pt>
                <c:pt idx="182">
                  <c:v>18.025386999999998</c:v>
                </c:pt>
                <c:pt idx="183">
                  <c:v>18.150378</c:v>
                </c:pt>
                <c:pt idx="184">
                  <c:v>18.276375999999999</c:v>
                </c:pt>
                <c:pt idx="185">
                  <c:v>18.400115</c:v>
                </c:pt>
                <c:pt idx="186">
                  <c:v>18.525856999999998</c:v>
                </c:pt>
                <c:pt idx="187">
                  <c:v>18.653077</c:v>
                </c:pt>
                <c:pt idx="188">
                  <c:v>18.776346</c:v>
                </c:pt>
                <c:pt idx="189">
                  <c:v>18.904800000000002</c:v>
                </c:pt>
                <c:pt idx="190">
                  <c:v>19.033486</c:v>
                </c:pt>
                <c:pt idx="191">
                  <c:v>19.163812</c:v>
                </c:pt>
                <c:pt idx="192">
                  <c:v>19.290686000000001</c:v>
                </c:pt>
                <c:pt idx="193">
                  <c:v>19.425553000000001</c:v>
                </c:pt>
                <c:pt idx="194">
                  <c:v>19.553405000000001</c:v>
                </c:pt>
                <c:pt idx="195">
                  <c:v>19.687449999999998</c:v>
                </c:pt>
                <c:pt idx="196">
                  <c:v>19.822002000000001</c:v>
                </c:pt>
                <c:pt idx="197">
                  <c:v>19.954454999999999</c:v>
                </c:pt>
                <c:pt idx="198">
                  <c:v>20.090126999999999</c:v>
                </c:pt>
                <c:pt idx="199">
                  <c:v>20.225942</c:v>
                </c:pt>
                <c:pt idx="200">
                  <c:v>20.361328</c:v>
                </c:pt>
                <c:pt idx="201">
                  <c:v>20.496874999999999</c:v>
                </c:pt>
                <c:pt idx="202">
                  <c:v>20.635027000000001</c:v>
                </c:pt>
                <c:pt idx="203">
                  <c:v>20.774972999999999</c:v>
                </c:pt>
                <c:pt idx="204">
                  <c:v>20.912564</c:v>
                </c:pt>
                <c:pt idx="205">
                  <c:v>21.054887999999998</c:v>
                </c:pt>
                <c:pt idx="206">
                  <c:v>21.196825</c:v>
                </c:pt>
                <c:pt idx="207">
                  <c:v>21.341473000000001</c:v>
                </c:pt>
                <c:pt idx="208">
                  <c:v>21.481538</c:v>
                </c:pt>
                <c:pt idx="209">
                  <c:v>21.624476000000001</c:v>
                </c:pt>
                <c:pt idx="210">
                  <c:v>21.771926000000001</c:v>
                </c:pt>
                <c:pt idx="211">
                  <c:v>21.917731</c:v>
                </c:pt>
                <c:pt idx="212">
                  <c:v>22.064226999999999</c:v>
                </c:pt>
                <c:pt idx="213">
                  <c:v>22.211182000000001</c:v>
                </c:pt>
                <c:pt idx="214">
                  <c:v>22.362316</c:v>
                </c:pt>
                <c:pt idx="215">
                  <c:v>22.512298999999999</c:v>
                </c:pt>
                <c:pt idx="216">
                  <c:v>22.662241000000002</c:v>
                </c:pt>
                <c:pt idx="217">
                  <c:v>22.812301000000001</c:v>
                </c:pt>
                <c:pt idx="218">
                  <c:v>22.965247000000002</c:v>
                </c:pt>
                <c:pt idx="219">
                  <c:v>23.118829999999999</c:v>
                </c:pt>
                <c:pt idx="220">
                  <c:v>23.274135999999999</c:v>
                </c:pt>
                <c:pt idx="221">
                  <c:v>23.428882000000002</c:v>
                </c:pt>
                <c:pt idx="222">
                  <c:v>23.584717999999999</c:v>
                </c:pt>
                <c:pt idx="223">
                  <c:v>23.744648999999999</c:v>
                </c:pt>
                <c:pt idx="224">
                  <c:v>23.903382000000001</c:v>
                </c:pt>
                <c:pt idx="225">
                  <c:v>24.058527000000002</c:v>
                </c:pt>
                <c:pt idx="226">
                  <c:v>24.220389999999998</c:v>
                </c:pt>
                <c:pt idx="227">
                  <c:v>24.381656</c:v>
                </c:pt>
                <c:pt idx="228">
                  <c:v>24.541938999999999</c:v>
                </c:pt>
                <c:pt idx="229">
                  <c:v>24.719185</c:v>
                </c:pt>
                <c:pt idx="230">
                  <c:v>24.886071999999999</c:v>
                </c:pt>
                <c:pt idx="231">
                  <c:v>25.047177000000001</c:v>
                </c:pt>
                <c:pt idx="232">
                  <c:v>25.210208000000002</c:v>
                </c:pt>
                <c:pt idx="233">
                  <c:v>25.375295000000001</c:v>
                </c:pt>
                <c:pt idx="234">
                  <c:v>25.536031000000001</c:v>
                </c:pt>
                <c:pt idx="235">
                  <c:v>25.703769999999999</c:v>
                </c:pt>
                <c:pt idx="236">
                  <c:v>25.864654999999999</c:v>
                </c:pt>
                <c:pt idx="237">
                  <c:v>26.028680999999999</c:v>
                </c:pt>
                <c:pt idx="238">
                  <c:v>26.195556</c:v>
                </c:pt>
                <c:pt idx="239">
                  <c:v>26.357001</c:v>
                </c:pt>
                <c:pt idx="240">
                  <c:v>26.525981000000002</c:v>
                </c:pt>
                <c:pt idx="241">
                  <c:v>26.691877999999999</c:v>
                </c:pt>
                <c:pt idx="242">
                  <c:v>26.859314000000001</c:v>
                </c:pt>
                <c:pt idx="243">
                  <c:v>27.049583999999999</c:v>
                </c:pt>
                <c:pt idx="244">
                  <c:v>27.211237000000001</c:v>
                </c:pt>
                <c:pt idx="245">
                  <c:v>27.376068</c:v>
                </c:pt>
                <c:pt idx="246">
                  <c:v>27.541112999999999</c:v>
                </c:pt>
                <c:pt idx="247">
                  <c:v>27.703863999999999</c:v>
                </c:pt>
                <c:pt idx="248">
                  <c:v>27.870483</c:v>
                </c:pt>
                <c:pt idx="249">
                  <c:v>28.037286000000002</c:v>
                </c:pt>
                <c:pt idx="250">
                  <c:v>28.20158</c:v>
                </c:pt>
                <c:pt idx="251">
                  <c:v>28.365928</c:v>
                </c:pt>
                <c:pt idx="252">
                  <c:v>28.534288</c:v>
                </c:pt>
                <c:pt idx="253">
                  <c:v>28.702164</c:v>
                </c:pt>
                <c:pt idx="254">
                  <c:v>28.769964000000002</c:v>
                </c:pt>
                <c:pt idx="255">
                  <c:v>28.936869000000002</c:v>
                </c:pt>
                <c:pt idx="256">
                  <c:v>29.10173</c:v>
                </c:pt>
                <c:pt idx="257">
                  <c:v>29.270655000000001</c:v>
                </c:pt>
                <c:pt idx="258">
                  <c:v>29.438597000000001</c:v>
                </c:pt>
                <c:pt idx="259">
                  <c:v>29.635083999999999</c:v>
                </c:pt>
                <c:pt idx="260">
                  <c:v>29.805375000000002</c:v>
                </c:pt>
                <c:pt idx="261">
                  <c:v>29.972470000000001</c:v>
                </c:pt>
                <c:pt idx="262">
                  <c:v>30.137222999999999</c:v>
                </c:pt>
                <c:pt idx="263">
                  <c:v>30.306787</c:v>
                </c:pt>
                <c:pt idx="264">
                  <c:v>30.476462999999999</c:v>
                </c:pt>
                <c:pt idx="265">
                  <c:v>30.644924</c:v>
                </c:pt>
                <c:pt idx="266">
                  <c:v>30.816234000000001</c:v>
                </c:pt>
                <c:pt idx="267">
                  <c:v>30.984259000000002</c:v>
                </c:pt>
                <c:pt idx="268">
                  <c:v>31.156779</c:v>
                </c:pt>
                <c:pt idx="269">
                  <c:v>31.328381</c:v>
                </c:pt>
                <c:pt idx="270">
                  <c:v>31.500066</c:v>
                </c:pt>
                <c:pt idx="271">
                  <c:v>31.674588</c:v>
                </c:pt>
                <c:pt idx="272">
                  <c:v>31.846405000000001</c:v>
                </c:pt>
                <c:pt idx="273">
                  <c:v>32.021701999999998</c:v>
                </c:pt>
                <c:pt idx="274">
                  <c:v>32.214821000000001</c:v>
                </c:pt>
                <c:pt idx="275">
                  <c:v>32.718266</c:v>
                </c:pt>
                <c:pt idx="276">
                  <c:v>33.056730999999999</c:v>
                </c:pt>
                <c:pt idx="277">
                  <c:v>33.307326000000003</c:v>
                </c:pt>
                <c:pt idx="278">
                  <c:v>33.493329000000003</c:v>
                </c:pt>
                <c:pt idx="279">
                  <c:v>33.677382000000001</c:v>
                </c:pt>
                <c:pt idx="280">
                  <c:v>33.861733000000001</c:v>
                </c:pt>
                <c:pt idx="281">
                  <c:v>34.029758999999999</c:v>
                </c:pt>
                <c:pt idx="282">
                  <c:v>34.196126999999997</c:v>
                </c:pt>
                <c:pt idx="283">
                  <c:v>34.365487999999999</c:v>
                </c:pt>
                <c:pt idx="284">
                  <c:v>34.546774999999997</c:v>
                </c:pt>
                <c:pt idx="285">
                  <c:v>34.715653000000003</c:v>
                </c:pt>
                <c:pt idx="286">
                  <c:v>34.882606000000003</c:v>
                </c:pt>
                <c:pt idx="287">
                  <c:v>35.049897999999999</c:v>
                </c:pt>
                <c:pt idx="288">
                  <c:v>35.216194999999999</c:v>
                </c:pt>
                <c:pt idx="289">
                  <c:v>35.385556000000001</c:v>
                </c:pt>
                <c:pt idx="290">
                  <c:v>35.550266999999998</c:v>
                </c:pt>
                <c:pt idx="291">
                  <c:v>35.715758999999998</c:v>
                </c:pt>
                <c:pt idx="292">
                  <c:v>35.883004</c:v>
                </c:pt>
                <c:pt idx="293">
                  <c:v>36.051076999999999</c:v>
                </c:pt>
                <c:pt idx="294">
                  <c:v>36.219161999999997</c:v>
                </c:pt>
                <c:pt idx="295">
                  <c:v>36.386209999999998</c:v>
                </c:pt>
                <c:pt idx="296">
                  <c:v>36.553705000000001</c:v>
                </c:pt>
                <c:pt idx="297">
                  <c:v>36.721438999999997</c:v>
                </c:pt>
                <c:pt idx="298">
                  <c:v>36.892181999999998</c:v>
                </c:pt>
                <c:pt idx="299">
                  <c:v>37.060755999999998</c:v>
                </c:pt>
                <c:pt idx="300">
                  <c:v>37.248742999999997</c:v>
                </c:pt>
              </c:numCache>
            </c:numRef>
          </c:xVal>
          <c:yVal>
            <c:numRef>
              <c:f>'True stress and strain'!$A$2:$A$302</c:f>
              <c:numCache>
                <c:formatCode>General</c:formatCode>
                <c:ptCount val="301"/>
                <c:pt idx="0">
                  <c:v>4.5828882180680361E-2</c:v>
                </c:pt>
                <c:pt idx="1">
                  <c:v>89.268085419341034</c:v>
                </c:pt>
                <c:pt idx="2">
                  <c:v>172.37019282199401</c:v>
                </c:pt>
                <c:pt idx="3">
                  <c:v>252.59146341463415</c:v>
                </c:pt>
                <c:pt idx="4">
                  <c:v>330.27539313222081</c:v>
                </c:pt>
                <c:pt idx="5">
                  <c:v>349.22744169875909</c:v>
                </c:pt>
                <c:pt idx="6">
                  <c:v>340.61181201861359</c:v>
                </c:pt>
                <c:pt idx="7">
                  <c:v>337.57872673299102</c:v>
                </c:pt>
                <c:pt idx="8">
                  <c:v>336.62668485237486</c:v>
                </c:pt>
                <c:pt idx="9">
                  <c:v>333.72950764869489</c:v>
                </c:pt>
                <c:pt idx="10">
                  <c:v>337.97784285408648</c:v>
                </c:pt>
                <c:pt idx="11">
                  <c:v>337.14195215554133</c:v>
                </c:pt>
                <c:pt idx="12">
                  <c:v>340.2682893399658</c:v>
                </c:pt>
                <c:pt idx="13">
                  <c:v>338.43094779632008</c:v>
                </c:pt>
                <c:pt idx="14">
                  <c:v>337.79951259627734</c:v>
                </c:pt>
                <c:pt idx="15">
                  <c:v>335.09161384788194</c:v>
                </c:pt>
                <c:pt idx="16">
                  <c:v>337.19535595849379</c:v>
                </c:pt>
                <c:pt idx="17">
                  <c:v>338.05076954963624</c:v>
                </c:pt>
                <c:pt idx="18">
                  <c:v>338.44010750962781</c:v>
                </c:pt>
                <c:pt idx="19">
                  <c:v>337.81224927792039</c:v>
                </c:pt>
                <c:pt idx="20">
                  <c:v>338.49630268506633</c:v>
                </c:pt>
                <c:pt idx="21">
                  <c:v>337.80746884360292</c:v>
                </c:pt>
                <c:pt idx="22">
                  <c:v>337.10190348202826</c:v>
                </c:pt>
                <c:pt idx="23">
                  <c:v>338.08184237270001</c:v>
                </c:pt>
                <c:pt idx="24">
                  <c:v>335.01251938917414</c:v>
                </c:pt>
                <c:pt idx="25">
                  <c:v>339.41008437633724</c:v>
                </c:pt>
                <c:pt idx="26">
                  <c:v>343.70007287655113</c:v>
                </c:pt>
                <c:pt idx="27">
                  <c:v>348.85144215340182</c:v>
                </c:pt>
                <c:pt idx="28">
                  <c:v>352.1995346598203</c:v>
                </c:pt>
                <c:pt idx="29">
                  <c:v>356.96355503851095</c:v>
                </c:pt>
                <c:pt idx="30">
                  <c:v>360.09246630295246</c:v>
                </c:pt>
                <c:pt idx="31">
                  <c:v>362.96395285087721</c:v>
                </c:pt>
                <c:pt idx="32">
                  <c:v>365.27213374518612</c:v>
                </c:pt>
                <c:pt idx="33">
                  <c:v>368.36178193196406</c:v>
                </c:pt>
                <c:pt idx="34">
                  <c:v>372.43339150085581</c:v>
                </c:pt>
                <c:pt idx="35">
                  <c:v>375.06077503209241</c:v>
                </c:pt>
                <c:pt idx="36">
                  <c:v>377.73001243581513</c:v>
                </c:pt>
                <c:pt idx="37">
                  <c:v>379.80844833119386</c:v>
                </c:pt>
                <c:pt idx="38">
                  <c:v>382.96127848202826</c:v>
                </c:pt>
                <c:pt idx="39">
                  <c:v>385.17361668271292</c:v>
                </c:pt>
                <c:pt idx="40">
                  <c:v>388.24952529952935</c:v>
                </c:pt>
                <c:pt idx="41">
                  <c:v>389.73099192340612</c:v>
                </c:pt>
                <c:pt idx="42">
                  <c:v>392.96233151476252</c:v>
                </c:pt>
                <c:pt idx="43">
                  <c:v>395.04755362109546</c:v>
                </c:pt>
                <c:pt idx="44">
                  <c:v>396.95782186029101</c:v>
                </c:pt>
                <c:pt idx="45">
                  <c:v>399.41265845635434</c:v>
                </c:pt>
                <c:pt idx="46">
                  <c:v>401.73915877727859</c:v>
                </c:pt>
                <c:pt idx="47">
                  <c:v>403.44380148160036</c:v>
                </c:pt>
                <c:pt idx="48">
                  <c:v>406.11362390350877</c:v>
                </c:pt>
                <c:pt idx="49">
                  <c:v>407.48012609649123</c:v>
                </c:pt>
                <c:pt idx="50">
                  <c:v>409.62811229674804</c:v>
                </c:pt>
                <c:pt idx="51">
                  <c:v>411.65573518399657</c:v>
                </c:pt>
                <c:pt idx="52">
                  <c:v>413.05650272785624</c:v>
                </c:pt>
                <c:pt idx="53">
                  <c:v>415.3276268988019</c:v>
                </c:pt>
                <c:pt idx="54">
                  <c:v>417.06075163136501</c:v>
                </c:pt>
                <c:pt idx="55">
                  <c:v>418.63028856439882</c:v>
                </c:pt>
                <c:pt idx="56">
                  <c:v>421.01259962023965</c:v>
                </c:pt>
                <c:pt idx="57">
                  <c:v>422.09615358900305</c:v>
                </c:pt>
                <c:pt idx="58">
                  <c:v>423.79101813222081</c:v>
                </c:pt>
                <c:pt idx="59">
                  <c:v>425.30158523213521</c:v>
                </c:pt>
                <c:pt idx="60">
                  <c:v>427.26266647946085</c:v>
                </c:pt>
                <c:pt idx="61">
                  <c:v>428.55523908857509</c:v>
                </c:pt>
                <c:pt idx="62">
                  <c:v>429.61687994758233</c:v>
                </c:pt>
                <c:pt idx="63">
                  <c:v>431.75868166987595</c:v>
                </c:pt>
                <c:pt idx="64">
                  <c:v>433.25348670838684</c:v>
                </c:pt>
                <c:pt idx="65">
                  <c:v>434.15810868635003</c:v>
                </c:pt>
                <c:pt idx="66">
                  <c:v>435.80197635857934</c:v>
                </c:pt>
                <c:pt idx="67">
                  <c:v>437.26711261767224</c:v>
                </c:pt>
                <c:pt idx="68">
                  <c:v>439.40393332798465</c:v>
                </c:pt>
                <c:pt idx="69">
                  <c:v>439.51252941805734</c:v>
                </c:pt>
                <c:pt idx="70">
                  <c:v>441.02745908215667</c:v>
                </c:pt>
                <c:pt idx="71">
                  <c:v>442.55138131151051</c:v>
                </c:pt>
                <c:pt idx="72">
                  <c:v>443.48070777171591</c:v>
                </c:pt>
                <c:pt idx="73">
                  <c:v>445.04187058729144</c:v>
                </c:pt>
                <c:pt idx="74">
                  <c:v>445.51451513692768</c:v>
                </c:pt>
                <c:pt idx="75">
                  <c:v>447.25900593709889</c:v>
                </c:pt>
                <c:pt idx="76">
                  <c:v>448.74505241762944</c:v>
                </c:pt>
                <c:pt idx="77">
                  <c:v>449.01882421373557</c:v>
                </c:pt>
                <c:pt idx="78">
                  <c:v>450.11374425010695</c:v>
                </c:pt>
                <c:pt idx="79">
                  <c:v>451.18115171694478</c:v>
                </c:pt>
                <c:pt idx="80">
                  <c:v>452.60164273106545</c:v>
                </c:pt>
                <c:pt idx="81">
                  <c:v>453.44012422443308</c:v>
                </c:pt>
                <c:pt idx="82">
                  <c:v>454.28835044929394</c:v>
                </c:pt>
                <c:pt idx="83">
                  <c:v>455.81924275246047</c:v>
                </c:pt>
                <c:pt idx="84">
                  <c:v>456.42517115960641</c:v>
                </c:pt>
                <c:pt idx="85">
                  <c:v>457.09149015832264</c:v>
                </c:pt>
                <c:pt idx="86">
                  <c:v>458.40896782734279</c:v>
                </c:pt>
                <c:pt idx="87">
                  <c:v>458.85150901262301</c:v>
                </c:pt>
                <c:pt idx="88">
                  <c:v>459.74657012195121</c:v>
                </c:pt>
                <c:pt idx="89">
                  <c:v>460.406905220368</c:v>
                </c:pt>
                <c:pt idx="90">
                  <c:v>461.42271408322637</c:v>
                </c:pt>
                <c:pt idx="91">
                  <c:v>462.75234341570393</c:v>
                </c:pt>
                <c:pt idx="92">
                  <c:v>462.95579602588788</c:v>
                </c:pt>
                <c:pt idx="93">
                  <c:v>463.95206528134361</c:v>
                </c:pt>
                <c:pt idx="94">
                  <c:v>464.52055252460423</c:v>
                </c:pt>
                <c:pt idx="95">
                  <c:v>465.05236748502352</c:v>
                </c:pt>
                <c:pt idx="96">
                  <c:v>466.15026275673944</c:v>
                </c:pt>
                <c:pt idx="97">
                  <c:v>466.16122766902009</c:v>
                </c:pt>
                <c:pt idx="98">
                  <c:v>467.88758290543439</c:v>
                </c:pt>
                <c:pt idx="99">
                  <c:v>468.50526182071036</c:v>
                </c:pt>
                <c:pt idx="100">
                  <c:v>468.63438369169876</c:v>
                </c:pt>
                <c:pt idx="101">
                  <c:v>469.5172931375696</c:v>
                </c:pt>
                <c:pt idx="102">
                  <c:v>469.82215447154476</c:v>
                </c:pt>
                <c:pt idx="103">
                  <c:v>470.80906343602908</c:v>
                </c:pt>
                <c:pt idx="104">
                  <c:v>471.16971879011555</c:v>
                </c:pt>
                <c:pt idx="105">
                  <c:v>471.67383731814294</c:v>
                </c:pt>
                <c:pt idx="106">
                  <c:v>472.79703880509203</c:v>
                </c:pt>
                <c:pt idx="107">
                  <c:v>473.58330324668378</c:v>
                </c:pt>
                <c:pt idx="108">
                  <c:v>473.72598082477532</c:v>
                </c:pt>
                <c:pt idx="109">
                  <c:v>474.09977401583234</c:v>
                </c:pt>
                <c:pt idx="110">
                  <c:v>474.58854835258882</c:v>
                </c:pt>
                <c:pt idx="111">
                  <c:v>475.02691083654264</c:v>
                </c:pt>
                <c:pt idx="112">
                  <c:v>475.95663845207531</c:v>
                </c:pt>
                <c:pt idx="113">
                  <c:v>476.5249251176723</c:v>
                </c:pt>
                <c:pt idx="114">
                  <c:v>477.00952075310227</c:v>
                </c:pt>
                <c:pt idx="115">
                  <c:v>477.11731453252037</c:v>
                </c:pt>
                <c:pt idx="116">
                  <c:v>477.78600703359012</c:v>
                </c:pt>
                <c:pt idx="117">
                  <c:v>478.43638010804449</c:v>
                </c:pt>
                <c:pt idx="118">
                  <c:v>478.47662935922125</c:v>
                </c:pt>
                <c:pt idx="119">
                  <c:v>479.09193477214376</c:v>
                </c:pt>
                <c:pt idx="120">
                  <c:v>479.44901315789474</c:v>
                </c:pt>
                <c:pt idx="121">
                  <c:v>480.11571659713309</c:v>
                </c:pt>
                <c:pt idx="122">
                  <c:v>480.5180085312366</c:v>
                </c:pt>
                <c:pt idx="123">
                  <c:v>480.88862590928539</c:v>
                </c:pt>
                <c:pt idx="124">
                  <c:v>481.25745480316647</c:v>
                </c:pt>
                <c:pt idx="125">
                  <c:v>481.69921039259737</c:v>
                </c:pt>
                <c:pt idx="126">
                  <c:v>482.30415262623023</c:v>
                </c:pt>
                <c:pt idx="127">
                  <c:v>482.00804985023541</c:v>
                </c:pt>
                <c:pt idx="128">
                  <c:v>482.69967506418487</c:v>
                </c:pt>
                <c:pt idx="129">
                  <c:v>483.14360357830549</c:v>
                </c:pt>
                <c:pt idx="130">
                  <c:v>483.67602027171591</c:v>
                </c:pt>
                <c:pt idx="131">
                  <c:v>483.85356493367567</c:v>
                </c:pt>
                <c:pt idx="132">
                  <c:v>483.81351626016266</c:v>
                </c:pt>
                <c:pt idx="133">
                  <c:v>484.18094111039795</c:v>
                </c:pt>
                <c:pt idx="134">
                  <c:v>484.92555225716734</c:v>
                </c:pt>
                <c:pt idx="135">
                  <c:v>484.84465259948655</c:v>
                </c:pt>
                <c:pt idx="136">
                  <c:v>484.93013211382112</c:v>
                </c:pt>
                <c:pt idx="137">
                  <c:v>485.42609381685924</c:v>
                </c:pt>
                <c:pt idx="138">
                  <c:v>485.57532359863075</c:v>
                </c:pt>
                <c:pt idx="139">
                  <c:v>486.12248275032096</c:v>
                </c:pt>
                <c:pt idx="140">
                  <c:v>485.80906343602913</c:v>
                </c:pt>
                <c:pt idx="141">
                  <c:v>486.43451473577244</c:v>
                </c:pt>
                <c:pt idx="142">
                  <c:v>487.38755950470687</c:v>
                </c:pt>
                <c:pt idx="143">
                  <c:v>486.9770940308087</c:v>
                </c:pt>
                <c:pt idx="144">
                  <c:v>487.08928380402222</c:v>
                </c:pt>
                <c:pt idx="145">
                  <c:v>487.44216677364142</c:v>
                </c:pt>
                <c:pt idx="146">
                  <c:v>487.80121750641848</c:v>
                </c:pt>
                <c:pt idx="147">
                  <c:v>488.09770472293542</c:v>
                </c:pt>
                <c:pt idx="148">
                  <c:v>487.63644295571243</c:v>
                </c:pt>
                <c:pt idx="149">
                  <c:v>488.31929289687639</c:v>
                </c:pt>
                <c:pt idx="150">
                  <c:v>488.6827229086436</c:v>
                </c:pt>
                <c:pt idx="151">
                  <c:v>488.52073973042366</c:v>
                </c:pt>
                <c:pt idx="152">
                  <c:v>488.48268011874205</c:v>
                </c:pt>
                <c:pt idx="153">
                  <c:v>488.78354661424902</c:v>
                </c:pt>
                <c:pt idx="154">
                  <c:v>489.10634293431752</c:v>
                </c:pt>
                <c:pt idx="155">
                  <c:v>489.33389829375267</c:v>
                </c:pt>
                <c:pt idx="156">
                  <c:v>489.33289540543439</c:v>
                </c:pt>
                <c:pt idx="157">
                  <c:v>489.97549609542153</c:v>
                </c:pt>
                <c:pt idx="158">
                  <c:v>489.66326353230642</c:v>
                </c:pt>
                <c:pt idx="159">
                  <c:v>489.67661866174586</c:v>
                </c:pt>
                <c:pt idx="160">
                  <c:v>489.81590313436033</c:v>
                </c:pt>
                <c:pt idx="161">
                  <c:v>490.08648240265302</c:v>
                </c:pt>
                <c:pt idx="162">
                  <c:v>490.62347895271716</c:v>
                </c:pt>
                <c:pt idx="163">
                  <c:v>489.82506284766799</c:v>
                </c:pt>
                <c:pt idx="164">
                  <c:v>490.61391808408212</c:v>
                </c:pt>
                <c:pt idx="165">
                  <c:v>490.84147344351732</c:v>
                </c:pt>
                <c:pt idx="166">
                  <c:v>490.53701326486953</c:v>
                </c:pt>
                <c:pt idx="167">
                  <c:v>490.71972280166881</c:v>
                </c:pt>
                <c:pt idx="168">
                  <c:v>490.61849794073595</c:v>
                </c:pt>
                <c:pt idx="169">
                  <c:v>491.09013960205397</c:v>
                </c:pt>
                <c:pt idx="170">
                  <c:v>491.07838909392387</c:v>
                </c:pt>
                <c:pt idx="171">
                  <c:v>490.92056790222506</c:v>
                </c:pt>
                <c:pt idx="172">
                  <c:v>491.73394375802309</c:v>
                </c:pt>
                <c:pt idx="173">
                  <c:v>491.06364663564398</c:v>
                </c:pt>
                <c:pt idx="174">
                  <c:v>490.9927090019255</c:v>
                </c:pt>
                <c:pt idx="175">
                  <c:v>491.40136927685063</c:v>
                </c:pt>
                <c:pt idx="176">
                  <c:v>491.48465915169021</c:v>
                </c:pt>
                <c:pt idx="177">
                  <c:v>491.72197595742404</c:v>
                </c:pt>
                <c:pt idx="178">
                  <c:v>491.47172189238341</c:v>
                </c:pt>
                <c:pt idx="179">
                  <c:v>491.1857817180146</c:v>
                </c:pt>
                <c:pt idx="180">
                  <c:v>491.6574233793325</c:v>
                </c:pt>
                <c:pt idx="181">
                  <c:v>491.71620934959356</c:v>
                </c:pt>
                <c:pt idx="182">
                  <c:v>491.47728792255026</c:v>
                </c:pt>
                <c:pt idx="183">
                  <c:v>491.31470301133936</c:v>
                </c:pt>
                <c:pt idx="184">
                  <c:v>491.41094686029095</c:v>
                </c:pt>
                <c:pt idx="185">
                  <c:v>492.10873983739839</c:v>
                </c:pt>
                <c:pt idx="186">
                  <c:v>491.39879519683359</c:v>
                </c:pt>
                <c:pt idx="187">
                  <c:v>491.46334777492513</c:v>
                </c:pt>
                <c:pt idx="188">
                  <c:v>491.91486481065471</c:v>
                </c:pt>
                <c:pt idx="189">
                  <c:v>491.12163029525033</c:v>
                </c:pt>
                <c:pt idx="190">
                  <c:v>491.52432338468128</c:v>
                </c:pt>
                <c:pt idx="191">
                  <c:v>491.69289219619174</c:v>
                </c:pt>
                <c:pt idx="192">
                  <c:v>491.63052925759524</c:v>
                </c:pt>
                <c:pt idx="193">
                  <c:v>491.76282694159181</c:v>
                </c:pt>
                <c:pt idx="194">
                  <c:v>491.13974914420197</c:v>
                </c:pt>
                <c:pt idx="195">
                  <c:v>491.5510169287549</c:v>
                </c:pt>
                <c:pt idx="196">
                  <c:v>491.46732589858789</c:v>
                </c:pt>
                <c:pt idx="197">
                  <c:v>491.55181923940955</c:v>
                </c:pt>
                <c:pt idx="198">
                  <c:v>491.68172670624733</c:v>
                </c:pt>
                <c:pt idx="199">
                  <c:v>491.24137516046216</c:v>
                </c:pt>
                <c:pt idx="200">
                  <c:v>491.08395512409072</c:v>
                </c:pt>
                <c:pt idx="201">
                  <c:v>491.11962451861359</c:v>
                </c:pt>
                <c:pt idx="202">
                  <c:v>491.09034017971754</c:v>
                </c:pt>
                <c:pt idx="203">
                  <c:v>491.10249184317502</c:v>
                </c:pt>
                <c:pt idx="204">
                  <c:v>490.66752246469832</c:v>
                </c:pt>
                <c:pt idx="205">
                  <c:v>490.46945202182286</c:v>
                </c:pt>
                <c:pt idx="206">
                  <c:v>490.61930025139071</c:v>
                </c:pt>
                <c:pt idx="207">
                  <c:v>490.56848724326062</c:v>
                </c:pt>
                <c:pt idx="208">
                  <c:v>490.38417308515187</c:v>
                </c:pt>
                <c:pt idx="209">
                  <c:v>490.19608138104405</c:v>
                </c:pt>
                <c:pt idx="210">
                  <c:v>489.97491107723579</c:v>
                </c:pt>
                <c:pt idx="211">
                  <c:v>489.57320416131796</c:v>
                </c:pt>
                <c:pt idx="212">
                  <c:v>489.93225489409497</c:v>
                </c:pt>
                <c:pt idx="213">
                  <c:v>489.29923178754814</c:v>
                </c:pt>
                <c:pt idx="214">
                  <c:v>489.58117712344887</c:v>
                </c:pt>
                <c:pt idx="215">
                  <c:v>488.98240265297392</c:v>
                </c:pt>
                <c:pt idx="216">
                  <c:v>488.66320001604629</c:v>
                </c:pt>
                <c:pt idx="217">
                  <c:v>488.76322141099701</c:v>
                </c:pt>
                <c:pt idx="218">
                  <c:v>488.31889174154901</c:v>
                </c:pt>
                <c:pt idx="219">
                  <c:v>487.91798713628583</c:v>
                </c:pt>
                <c:pt idx="220">
                  <c:v>488.01941257488232</c:v>
                </c:pt>
                <c:pt idx="221">
                  <c:v>487.29410702824134</c:v>
                </c:pt>
                <c:pt idx="222">
                  <c:v>487.01256284766794</c:v>
                </c:pt>
                <c:pt idx="223">
                  <c:v>486.51900807659393</c:v>
                </c:pt>
                <c:pt idx="224">
                  <c:v>486.34883464377407</c:v>
                </c:pt>
                <c:pt idx="225">
                  <c:v>486.04019576379977</c:v>
                </c:pt>
                <c:pt idx="226">
                  <c:v>485.29657079054346</c:v>
                </c:pt>
                <c:pt idx="227">
                  <c:v>484.70020325203257</c:v>
                </c:pt>
                <c:pt idx="228">
                  <c:v>483.64733766581088</c:v>
                </c:pt>
                <c:pt idx="229">
                  <c:v>483.45545170089861</c:v>
                </c:pt>
                <c:pt idx="230">
                  <c:v>483.06491027492518</c:v>
                </c:pt>
                <c:pt idx="231">
                  <c:v>481.76675492083865</c:v>
                </c:pt>
                <c:pt idx="232">
                  <c:v>481.07014869490797</c:v>
                </c:pt>
                <c:pt idx="233">
                  <c:v>479.73473603979465</c:v>
                </c:pt>
                <c:pt idx="234">
                  <c:v>479.33244410569102</c:v>
                </c:pt>
                <c:pt idx="235">
                  <c:v>478.54937219191271</c:v>
                </c:pt>
                <c:pt idx="236">
                  <c:v>476.59186791292257</c:v>
                </c:pt>
                <c:pt idx="237">
                  <c:v>475.75938703465982</c:v>
                </c:pt>
                <c:pt idx="238">
                  <c:v>474.37296079375267</c:v>
                </c:pt>
                <c:pt idx="239">
                  <c:v>473.3916178594352</c:v>
                </c:pt>
                <c:pt idx="240">
                  <c:v>471.3488513585794</c:v>
                </c:pt>
                <c:pt idx="241">
                  <c:v>470.19994250106976</c:v>
                </c:pt>
                <c:pt idx="242">
                  <c:v>468.31218910462132</c:v>
                </c:pt>
                <c:pt idx="243">
                  <c:v>467.08157827877619</c:v>
                </c:pt>
                <c:pt idx="244">
                  <c:v>465.23648106546852</c:v>
                </c:pt>
                <c:pt idx="245">
                  <c:v>463.09646782734274</c:v>
                </c:pt>
                <c:pt idx="246">
                  <c:v>461.43705538617888</c:v>
                </c:pt>
                <c:pt idx="247">
                  <c:v>459.62423446191707</c:v>
                </c:pt>
                <c:pt idx="248">
                  <c:v>456.86274804771074</c:v>
                </c:pt>
                <c:pt idx="249">
                  <c:v>454.76577543324777</c:v>
                </c:pt>
                <c:pt idx="250">
                  <c:v>452.72518185708179</c:v>
                </c:pt>
                <c:pt idx="251">
                  <c:v>450.53296828198546</c:v>
                </c:pt>
                <c:pt idx="252">
                  <c:v>447.62424114783914</c:v>
                </c:pt>
                <c:pt idx="253">
                  <c:v>445.13034205177576</c:v>
                </c:pt>
                <c:pt idx="254">
                  <c:v>442.48562526743689</c:v>
                </c:pt>
                <c:pt idx="255">
                  <c:v>439.75621456461278</c:v>
                </c:pt>
                <c:pt idx="256">
                  <c:v>436.72513505562694</c:v>
                </c:pt>
                <c:pt idx="257">
                  <c:v>433.69345381365002</c:v>
                </c:pt>
                <c:pt idx="258">
                  <c:v>430.44339364035091</c:v>
                </c:pt>
                <c:pt idx="259">
                  <c:v>427.4571432391956</c:v>
                </c:pt>
                <c:pt idx="260">
                  <c:v>423.88049248502358</c:v>
                </c:pt>
                <c:pt idx="261">
                  <c:v>420.21038925438603</c:v>
                </c:pt>
                <c:pt idx="262">
                  <c:v>416.83897959456573</c:v>
                </c:pt>
                <c:pt idx="263">
                  <c:v>412.56274737911849</c:v>
                </c:pt>
                <c:pt idx="264">
                  <c:v>408.38555038510913</c:v>
                </c:pt>
                <c:pt idx="265">
                  <c:v>404.03679262943945</c:v>
                </c:pt>
                <c:pt idx="266">
                  <c:v>399.77050572314931</c:v>
                </c:pt>
                <c:pt idx="267">
                  <c:v>395.1914179503637</c:v>
                </c:pt>
                <c:pt idx="268">
                  <c:v>389.5076319801027</c:v>
                </c:pt>
                <c:pt idx="269">
                  <c:v>384.39990505990585</c:v>
                </c:pt>
                <c:pt idx="270">
                  <c:v>379.13216730851525</c:v>
                </c:pt>
                <c:pt idx="271">
                  <c:v>373.19953131685924</c:v>
                </c:pt>
                <c:pt idx="272">
                  <c:v>367.71859622379122</c:v>
                </c:pt>
                <c:pt idx="273">
                  <c:v>360.60236815361577</c:v>
                </c:pt>
                <c:pt idx="274">
                  <c:v>352.36013050919985</c:v>
                </c:pt>
                <c:pt idx="275">
                  <c:v>138.43968629653403</c:v>
                </c:pt>
                <c:pt idx="276">
                  <c:v>31.365684839002995</c:v>
                </c:pt>
                <c:pt idx="277">
                  <c:v>2.9224877647625158</c:v>
                </c:pt>
                <c:pt idx="278">
                  <c:v>6.4558946432391948E-2</c:v>
                </c:pt>
                <c:pt idx="279">
                  <c:v>-0.18431180132113822</c:v>
                </c:pt>
                <c:pt idx="280">
                  <c:v>-0.13927994791666665</c:v>
                </c:pt>
                <c:pt idx="281">
                  <c:v>-0.10351349553380403</c:v>
                </c:pt>
                <c:pt idx="282">
                  <c:v>-9.4746230811403501E-2</c:v>
                </c:pt>
                <c:pt idx="283">
                  <c:v>-1.6438620560547713E-2</c:v>
                </c:pt>
                <c:pt idx="284">
                  <c:v>-9.4845859408429614E-2</c:v>
                </c:pt>
                <c:pt idx="285">
                  <c:v>-3.9153804623983747E-2</c:v>
                </c:pt>
                <c:pt idx="286">
                  <c:v>-4.9216234421801459E-2</c:v>
                </c:pt>
                <c:pt idx="287">
                  <c:v>-0.16787319145806587</c:v>
                </c:pt>
                <c:pt idx="288">
                  <c:v>-0.1665780213682071</c:v>
                </c:pt>
                <c:pt idx="289">
                  <c:v>-0.13449780367458281</c:v>
                </c:pt>
                <c:pt idx="290">
                  <c:v>-2.6600676615318786E-2</c:v>
                </c:pt>
                <c:pt idx="291">
                  <c:v>-0.13310301167362004</c:v>
                </c:pt>
                <c:pt idx="292">
                  <c:v>-2.4907000494758238E-3</c:v>
                </c:pt>
                <c:pt idx="293">
                  <c:v>6.5754482910783058E-3</c:v>
                </c:pt>
                <c:pt idx="294">
                  <c:v>-6.2267502072635865E-2</c:v>
                </c:pt>
                <c:pt idx="295">
                  <c:v>-9.574251176722294E-2</c:v>
                </c:pt>
                <c:pt idx="296">
                  <c:v>-5.8780521234488667E-2</c:v>
                </c:pt>
                <c:pt idx="297">
                  <c:v>-7.1931419153829695E-2</c:v>
                </c:pt>
                <c:pt idx="298">
                  <c:v>-0.13688887663136498</c:v>
                </c:pt>
                <c:pt idx="299">
                  <c:v>-0.13728738934798887</c:v>
                </c:pt>
                <c:pt idx="300">
                  <c:v>-6.7248901837291403E-2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71-4FCC-A444-FE4CACDDD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596848"/>
        <c:axId val="429597240"/>
      </c:scatterChart>
      <c:valAx>
        <c:axId val="42959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9597240"/>
        <c:crosses val="autoZero"/>
        <c:crossBetween val="midCat"/>
      </c:valAx>
      <c:valAx>
        <c:axId val="429597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95968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True stress/strain</c:v>
          </c:tx>
          <c:marker>
            <c:symbol val="none"/>
          </c:marker>
          <c:xVal>
            <c:numRef>
              <c:f>'True stress and strain'!$F$2:$F$1713</c:f>
              <c:numCache>
                <c:formatCode>General</c:formatCode>
                <c:ptCount val="1712"/>
                <c:pt idx="0">
                  <c:v>-1.1712381712308074E-5</c:v>
                </c:pt>
                <c:pt idx="1">
                  <c:v>4.4341984953038806E-4</c:v>
                </c:pt>
                <c:pt idx="2">
                  <c:v>8.7580467028045375E-4</c:v>
                </c:pt>
                <c:pt idx="3">
                  <c:v>1.2677022391502969E-3</c:v>
                </c:pt>
                <c:pt idx="4">
                  <c:v>1.7002068466893069E-3</c:v>
                </c:pt>
                <c:pt idx="5">
                  <c:v>1.8165292303524106E-3</c:v>
                </c:pt>
                <c:pt idx="6">
                  <c:v>1.8719188857399939E-3</c:v>
                </c:pt>
                <c:pt idx="7">
                  <c:v>1.9700183596047883E-3</c:v>
                </c:pt>
                <c:pt idx="8">
                  <c:v>2.564001464022198E-3</c:v>
                </c:pt>
                <c:pt idx="9">
                  <c:v>3.6011389465867277E-3</c:v>
                </c:pt>
                <c:pt idx="10">
                  <c:v>5.0176056887550786E-3</c:v>
                </c:pt>
                <c:pt idx="11">
                  <c:v>6.5918383855841966E-3</c:v>
                </c:pt>
                <c:pt idx="12">
                  <c:v>8.0489564502693595E-3</c:v>
                </c:pt>
                <c:pt idx="13">
                  <c:v>9.582298584419769E-3</c:v>
                </c:pt>
                <c:pt idx="14">
                  <c:v>1.1146066288409789E-2</c:v>
                </c:pt>
                <c:pt idx="15">
                  <c:v>1.2724401474597384E-2</c:v>
                </c:pt>
                <c:pt idx="16">
                  <c:v>1.4249891462609854E-2</c:v>
                </c:pt>
                <c:pt idx="17">
                  <c:v>1.5836772865781158E-2</c:v>
                </c:pt>
                <c:pt idx="18">
                  <c:v>1.7318219380050175E-2</c:v>
                </c:pt>
                <c:pt idx="19">
                  <c:v>1.886947753882685E-2</c:v>
                </c:pt>
                <c:pt idx="20">
                  <c:v>2.0319458634578572E-2</c:v>
                </c:pt>
                <c:pt idx="21">
                  <c:v>2.1786293071918386E-2</c:v>
                </c:pt>
                <c:pt idx="22">
                  <c:v>2.3063096622855273E-2</c:v>
                </c:pt>
                <c:pt idx="23">
                  <c:v>2.3717447763639384E-2</c:v>
                </c:pt>
                <c:pt idx="24">
                  <c:v>2.3954440947120511E-2</c:v>
                </c:pt>
                <c:pt idx="25">
                  <c:v>2.4161240470518902E-2</c:v>
                </c:pt>
                <c:pt idx="26">
                  <c:v>2.4401851554488707E-2</c:v>
                </c:pt>
                <c:pt idx="27">
                  <c:v>2.4653395494123927E-2</c:v>
                </c:pt>
                <c:pt idx="28">
                  <c:v>2.5199886120579308E-2</c:v>
                </c:pt>
                <c:pt idx="29">
                  <c:v>2.5798647807519736E-2</c:v>
                </c:pt>
                <c:pt idx="30">
                  <c:v>2.6498752522467441E-2</c:v>
                </c:pt>
                <c:pt idx="31">
                  <c:v>2.7258575536947563E-2</c:v>
                </c:pt>
                <c:pt idx="32">
                  <c:v>2.8061578370914244E-2</c:v>
                </c:pt>
                <c:pt idx="33">
                  <c:v>2.8870538560012551E-2</c:v>
                </c:pt>
                <c:pt idx="34">
                  <c:v>2.9712115071495199E-2</c:v>
                </c:pt>
                <c:pt idx="35">
                  <c:v>3.0609348603479365E-2</c:v>
                </c:pt>
                <c:pt idx="36">
                  <c:v>3.1443630021328689E-2</c:v>
                </c:pt>
                <c:pt idx="37">
                  <c:v>3.2285525379088943E-2</c:v>
                </c:pt>
                <c:pt idx="38">
                  <c:v>3.3196483053846648E-2</c:v>
                </c:pt>
                <c:pt idx="39">
                  <c:v>3.4019967853756411E-2</c:v>
                </c:pt>
                <c:pt idx="40">
                  <c:v>3.4888134708175776E-2</c:v>
                </c:pt>
                <c:pt idx="41">
                  <c:v>3.5705971937652167E-2</c:v>
                </c:pt>
                <c:pt idx="42">
                  <c:v>3.6583939339058041E-2</c:v>
                </c:pt>
                <c:pt idx="43">
                  <c:v>3.7445922226834814E-2</c:v>
                </c:pt>
                <c:pt idx="44">
                  <c:v>3.8305269663393017E-2</c:v>
                </c:pt>
                <c:pt idx="45">
                  <c:v>3.9139749708647351E-2</c:v>
                </c:pt>
                <c:pt idx="46">
                  <c:v>4.0028853285636615E-2</c:v>
                </c:pt>
                <c:pt idx="47">
                  <c:v>4.0886214326204914E-2</c:v>
                </c:pt>
                <c:pt idx="48">
                  <c:v>4.1722888230837821E-2</c:v>
                </c:pt>
                <c:pt idx="49">
                  <c:v>4.2518991372158962E-2</c:v>
                </c:pt>
                <c:pt idx="50">
                  <c:v>4.3351447290611966E-2</c:v>
                </c:pt>
                <c:pt idx="51">
                  <c:v>4.4220792362131126E-2</c:v>
                </c:pt>
                <c:pt idx="52">
                  <c:v>4.5034568830206158E-2</c:v>
                </c:pt>
                <c:pt idx="53">
                  <c:v>4.5905810802759857E-2</c:v>
                </c:pt>
                <c:pt idx="54">
                  <c:v>4.6773279732468594E-2</c:v>
                </c:pt>
                <c:pt idx="55">
                  <c:v>4.7617264708697753E-2</c:v>
                </c:pt>
                <c:pt idx="56">
                  <c:v>4.8485238191692252E-2</c:v>
                </c:pt>
                <c:pt idx="57">
                  <c:v>4.9367323812192741E-2</c:v>
                </c:pt>
                <c:pt idx="58">
                  <c:v>5.0233100305722124E-2</c:v>
                </c:pt>
                <c:pt idx="59">
                  <c:v>5.1098071817731357E-2</c:v>
                </c:pt>
                <c:pt idx="60">
                  <c:v>5.1988833988467514E-2</c:v>
                </c:pt>
                <c:pt idx="61">
                  <c:v>5.2815765393980481E-2</c:v>
                </c:pt>
                <c:pt idx="62">
                  <c:v>5.3703812965418374E-2</c:v>
                </c:pt>
                <c:pt idx="63">
                  <c:v>5.4601909502581522E-2</c:v>
                </c:pt>
                <c:pt idx="64">
                  <c:v>5.5453863387374805E-2</c:v>
                </c:pt>
                <c:pt idx="65">
                  <c:v>5.6298331608596125E-2</c:v>
                </c:pt>
                <c:pt idx="66">
                  <c:v>5.7193876365513818E-2</c:v>
                </c:pt>
                <c:pt idx="67">
                  <c:v>5.8056618275246621E-2</c:v>
                </c:pt>
                <c:pt idx="68">
                  <c:v>5.890962513624888E-2</c:v>
                </c:pt>
                <c:pt idx="69">
                  <c:v>5.9767744368169319E-2</c:v>
                </c:pt>
                <c:pt idx="70">
                  <c:v>6.0621257739565934E-2</c:v>
                </c:pt>
                <c:pt idx="71">
                  <c:v>6.150873692776479E-2</c:v>
                </c:pt>
                <c:pt idx="72">
                  <c:v>6.2372134680162568E-2</c:v>
                </c:pt>
                <c:pt idx="73">
                  <c:v>6.324469016041831E-2</c:v>
                </c:pt>
                <c:pt idx="74">
                  <c:v>6.4109105560299903E-2</c:v>
                </c:pt>
                <c:pt idx="75">
                  <c:v>6.5005561800493328E-2</c:v>
                </c:pt>
                <c:pt idx="76">
                  <c:v>6.5851380588174593E-2</c:v>
                </c:pt>
                <c:pt idx="77">
                  <c:v>6.6712989092574032E-2</c:v>
                </c:pt>
                <c:pt idx="78">
                  <c:v>6.7596530429756996E-2</c:v>
                </c:pt>
                <c:pt idx="79">
                  <c:v>6.8471499112481252E-2</c:v>
                </c:pt>
                <c:pt idx="80">
                  <c:v>6.9342588521722842E-2</c:v>
                </c:pt>
                <c:pt idx="81">
                  <c:v>7.023975640571628E-2</c:v>
                </c:pt>
                <c:pt idx="82">
                  <c:v>7.1067337705504718E-2</c:v>
                </c:pt>
                <c:pt idx="83">
                  <c:v>7.1981097710946532E-2</c:v>
                </c:pt>
                <c:pt idx="84">
                  <c:v>7.2842098463822752E-2</c:v>
                </c:pt>
                <c:pt idx="85">
                  <c:v>7.37065118506776E-2</c:v>
                </c:pt>
                <c:pt idx="86">
                  <c:v>7.4609289825958464E-2</c:v>
                </c:pt>
                <c:pt idx="87">
                  <c:v>7.5483563028837727E-2</c:v>
                </c:pt>
                <c:pt idx="88">
                  <c:v>7.6364968949050691E-2</c:v>
                </c:pt>
                <c:pt idx="89">
                  <c:v>7.7204880731849501E-2</c:v>
                </c:pt>
                <c:pt idx="90">
                  <c:v>7.8088741047156546E-2</c:v>
                </c:pt>
                <c:pt idx="91">
                  <c:v>7.8980908066732455E-2</c:v>
                </c:pt>
                <c:pt idx="92">
                  <c:v>7.9861109560012522E-2</c:v>
                </c:pt>
                <c:pt idx="93">
                  <c:v>8.0740647671877511E-2</c:v>
                </c:pt>
                <c:pt idx="94">
                  <c:v>8.1608480528459884E-2</c:v>
                </c:pt>
                <c:pt idx="95">
                  <c:v>8.2505472826906595E-2</c:v>
                </c:pt>
                <c:pt idx="96">
                  <c:v>8.3407858227796783E-2</c:v>
                </c:pt>
                <c:pt idx="97">
                  <c:v>8.4282694482697915E-2</c:v>
                </c:pt>
                <c:pt idx="98">
                  <c:v>8.5198804412389778E-2</c:v>
                </c:pt>
                <c:pt idx="99">
                  <c:v>8.6074263352749716E-2</c:v>
                </c:pt>
                <c:pt idx="100">
                  <c:v>8.6996383954696305E-2</c:v>
                </c:pt>
                <c:pt idx="101">
                  <c:v>8.7848270700206371E-2</c:v>
                </c:pt>
                <c:pt idx="102">
                  <c:v>8.8770175078119004E-2</c:v>
                </c:pt>
                <c:pt idx="103">
                  <c:v>8.9662949652863699E-2</c:v>
                </c:pt>
                <c:pt idx="104">
                  <c:v>9.0550626568401418E-2</c:v>
                </c:pt>
                <c:pt idx="105">
                  <c:v>9.1448232119666101E-2</c:v>
                </c:pt>
                <c:pt idx="106">
                  <c:v>9.2356337012534262E-2</c:v>
                </c:pt>
                <c:pt idx="107">
                  <c:v>9.3243852849204556E-2</c:v>
                </c:pt>
                <c:pt idx="108">
                  <c:v>9.4161179122293867E-2</c:v>
                </c:pt>
                <c:pt idx="109">
                  <c:v>9.5086065687912433E-2</c:v>
                </c:pt>
                <c:pt idx="110">
                  <c:v>9.5972570471539703E-2</c:v>
                </c:pt>
                <c:pt idx="111">
                  <c:v>9.6868139297945702E-2</c:v>
                </c:pt>
                <c:pt idx="112">
                  <c:v>9.7803660431649758E-2</c:v>
                </c:pt>
                <c:pt idx="113">
                  <c:v>9.8735498642261124E-2</c:v>
                </c:pt>
                <c:pt idx="114">
                  <c:v>9.9613816001263483E-2</c:v>
                </c:pt>
                <c:pt idx="115">
                  <c:v>0.10055259716653089</c:v>
                </c:pt>
                <c:pt idx="116">
                  <c:v>0.10143464255049094</c:v>
                </c:pt>
                <c:pt idx="117">
                  <c:v>0.10239307422416467</c:v>
                </c:pt>
                <c:pt idx="118">
                  <c:v>0.10333253377158802</c:v>
                </c:pt>
                <c:pt idx="119">
                  <c:v>0.10423383728409565</c:v>
                </c:pt>
                <c:pt idx="120">
                  <c:v>0.10515777020708217</c:v>
                </c:pt>
                <c:pt idx="121">
                  <c:v>0.10609875620282713</c:v>
                </c:pt>
                <c:pt idx="122">
                  <c:v>0.10704405982431303</c:v>
                </c:pt>
                <c:pt idx="123">
                  <c:v>0.10794945858420259</c:v>
                </c:pt>
                <c:pt idx="124">
                  <c:v>0.10891418005061111</c:v>
                </c:pt>
                <c:pt idx="125">
                  <c:v>0.10983423080963904</c:v>
                </c:pt>
                <c:pt idx="126">
                  <c:v>0.11076832224410806</c:v>
                </c:pt>
                <c:pt idx="127">
                  <c:v>0.11171407118658867</c:v>
                </c:pt>
                <c:pt idx="128">
                  <c:v>0.11264210262725907</c:v>
                </c:pt>
                <c:pt idx="129">
                  <c:v>0.11359480286989458</c:v>
                </c:pt>
                <c:pt idx="130">
                  <c:v>0.1145351191877617</c:v>
                </c:pt>
                <c:pt idx="131">
                  <c:v>0.11542935356867332</c:v>
                </c:pt>
                <c:pt idx="132">
                  <c:v>0.11640763811440033</c:v>
                </c:pt>
                <c:pt idx="133">
                  <c:v>0.11732474521846309</c:v>
                </c:pt>
                <c:pt idx="134">
                  <c:v>0.11827760790761586</c:v>
                </c:pt>
                <c:pt idx="135">
                  <c:v>0.11921024906359652</c:v>
                </c:pt>
                <c:pt idx="136">
                  <c:v>0.12019007544950702</c:v>
                </c:pt>
                <c:pt idx="137">
                  <c:v>0.1211349861938839</c:v>
                </c:pt>
                <c:pt idx="138">
                  <c:v>0.12208184602255238</c:v>
                </c:pt>
                <c:pt idx="139">
                  <c:v>0.12303024181024491</c:v>
                </c:pt>
                <c:pt idx="140">
                  <c:v>0.123989638316229</c:v>
                </c:pt>
                <c:pt idx="141">
                  <c:v>0.12495543151495687</c:v>
                </c:pt>
                <c:pt idx="142">
                  <c:v>0.12594120620972127</c:v>
                </c:pt>
                <c:pt idx="143">
                  <c:v>0.1268711964949302</c:v>
                </c:pt>
                <c:pt idx="144">
                  <c:v>0.12782906403890801</c:v>
                </c:pt>
                <c:pt idx="145">
                  <c:v>0.12880629701418639</c:v>
                </c:pt>
                <c:pt idx="146">
                  <c:v>0.12977210670897649</c:v>
                </c:pt>
                <c:pt idx="147">
                  <c:v>0.13070795809649866</c:v>
                </c:pt>
                <c:pt idx="148">
                  <c:v>0.13170045886413118</c:v>
                </c:pt>
                <c:pt idx="149">
                  <c:v>0.13266818155279436</c:v>
                </c:pt>
                <c:pt idx="150">
                  <c:v>0.13362546709850373</c:v>
                </c:pt>
                <c:pt idx="151">
                  <c:v>0.13459903889804598</c:v>
                </c:pt>
                <c:pt idx="152">
                  <c:v>0.1355728600833864</c:v>
                </c:pt>
                <c:pt idx="153">
                  <c:v>0.13654458233920955</c:v>
                </c:pt>
                <c:pt idx="154">
                  <c:v>0.13753900535194169</c:v>
                </c:pt>
                <c:pt idx="155">
                  <c:v>0.13846808105835257</c:v>
                </c:pt>
                <c:pt idx="156">
                  <c:v>0.13947837319829162</c:v>
                </c:pt>
                <c:pt idx="157">
                  <c:v>0.14045620713694962</c:v>
                </c:pt>
                <c:pt idx="158">
                  <c:v>0.14143490020547619</c:v>
                </c:pt>
                <c:pt idx="159">
                  <c:v>0.14242369391663456</c:v>
                </c:pt>
                <c:pt idx="160">
                  <c:v>0.14342746979464696</c:v>
                </c:pt>
                <c:pt idx="161">
                  <c:v>0.14439948688548271</c:v>
                </c:pt>
                <c:pt idx="162">
                  <c:v>0.14539510001306455</c:v>
                </c:pt>
                <c:pt idx="163">
                  <c:v>0.14631448988041876</c:v>
                </c:pt>
                <c:pt idx="164">
                  <c:v>0.14733751580653523</c:v>
                </c:pt>
                <c:pt idx="165">
                  <c:v>0.14830543976359162</c:v>
                </c:pt>
                <c:pt idx="166">
                  <c:v>0.14933064365009616</c:v>
                </c:pt>
                <c:pt idx="167">
                  <c:v>0.15031987321596676</c:v>
                </c:pt>
                <c:pt idx="168">
                  <c:v>0.15133184078219891</c:v>
                </c:pt>
                <c:pt idx="169">
                  <c:v>0.15234407334529593</c:v>
                </c:pt>
                <c:pt idx="170">
                  <c:v>0.15334458519583752</c:v>
                </c:pt>
                <c:pt idx="171">
                  <c:v>0.15436387585868325</c:v>
                </c:pt>
                <c:pt idx="172">
                  <c:v>0.15538089585844705</c:v>
                </c:pt>
                <c:pt idx="173">
                  <c:v>0.15639653193917488</c:v>
                </c:pt>
                <c:pt idx="174">
                  <c:v>0.15741663102279127</c:v>
                </c:pt>
                <c:pt idx="175">
                  <c:v>0.15844862067059426</c:v>
                </c:pt>
                <c:pt idx="176">
                  <c:v>0.15947913717157602</c:v>
                </c:pt>
                <c:pt idx="177">
                  <c:v>0.16051458030845905</c:v>
                </c:pt>
                <c:pt idx="178">
                  <c:v>0.16154407717325375</c:v>
                </c:pt>
                <c:pt idx="179">
                  <c:v>0.16258104027110853</c:v>
                </c:pt>
                <c:pt idx="180">
                  <c:v>0.16362876511733657</c:v>
                </c:pt>
                <c:pt idx="181">
                  <c:v>0.16468863321533775</c:v>
                </c:pt>
                <c:pt idx="182">
                  <c:v>0.16572956114030926</c:v>
                </c:pt>
                <c:pt idx="183">
                  <c:v>0.16678801870878893</c:v>
                </c:pt>
                <c:pt idx="184">
                  <c:v>0.16785387112283004</c:v>
                </c:pt>
                <c:pt idx="185">
                  <c:v>0.16889950951341909</c:v>
                </c:pt>
                <c:pt idx="186">
                  <c:v>0.16996095509543596</c:v>
                </c:pt>
                <c:pt idx="187">
                  <c:v>0.17103373176566808</c:v>
                </c:pt>
                <c:pt idx="188">
                  <c:v>0.1720720951732754</c:v>
                </c:pt>
                <c:pt idx="189">
                  <c:v>0.17315298876549379</c:v>
                </c:pt>
                <c:pt idx="190">
                  <c:v>0.17423466432143517</c:v>
                </c:pt>
                <c:pt idx="191">
                  <c:v>0.17532893378178038</c:v>
                </c:pt>
                <c:pt idx="192">
                  <c:v>0.17639306982756658</c:v>
                </c:pt>
                <c:pt idx="193">
                  <c:v>0.17752300565703763</c:v>
                </c:pt>
                <c:pt idx="194">
                  <c:v>0.17859299118719771</c:v>
                </c:pt>
                <c:pt idx="195">
                  <c:v>0.17971357751372821</c:v>
                </c:pt>
                <c:pt idx="196">
                  <c:v>0.18083714081730498</c:v>
                </c:pt>
                <c:pt idx="197">
                  <c:v>0.18194194498796054</c:v>
                </c:pt>
                <c:pt idx="198">
                  <c:v>0.18307233514079488</c:v>
                </c:pt>
                <c:pt idx="199">
                  <c:v>0.18420263838224424</c:v>
                </c:pt>
                <c:pt idx="200">
                  <c:v>0.18532810121914456</c:v>
                </c:pt>
                <c:pt idx="201">
                  <c:v>0.18645363494845377</c:v>
                </c:pt>
                <c:pt idx="202">
                  <c:v>0.18759949756900846</c:v>
                </c:pt>
                <c:pt idx="203">
                  <c:v>0.18875890287236533</c:v>
                </c:pt>
                <c:pt idx="204">
                  <c:v>0.18989748881694932</c:v>
                </c:pt>
                <c:pt idx="205">
                  <c:v>0.19107387858943403</c:v>
                </c:pt>
                <c:pt idx="206">
                  <c:v>0.19224569294707067</c:v>
                </c:pt>
                <c:pt idx="207">
                  <c:v>0.19343847792046939</c:v>
                </c:pt>
                <c:pt idx="208">
                  <c:v>0.19459211666684498</c:v>
                </c:pt>
                <c:pt idx="209">
                  <c:v>0.19576804823362121</c:v>
                </c:pt>
                <c:pt idx="210">
                  <c:v>0.19697965217164148</c:v>
                </c:pt>
                <c:pt idx="211">
                  <c:v>0.19817629728756794</c:v>
                </c:pt>
                <c:pt idx="212">
                  <c:v>0.19937717312559949</c:v>
                </c:pt>
                <c:pt idx="213">
                  <c:v>0.20058036439129975</c:v>
                </c:pt>
                <c:pt idx="214">
                  <c:v>0.20181626298256661</c:v>
                </c:pt>
                <c:pt idx="215">
                  <c:v>0.20304124108268742</c:v>
                </c:pt>
                <c:pt idx="216">
                  <c:v>0.20426438619607187</c:v>
                </c:pt>
                <c:pt idx="217">
                  <c:v>0.20548699786928776</c:v>
                </c:pt>
                <c:pt idx="218">
                  <c:v>0.20673158690997645</c:v>
                </c:pt>
                <c:pt idx="219">
                  <c:v>0.20797980275084671</c:v>
                </c:pt>
                <c:pt idx="220">
                  <c:v>0.20924043956783875</c:v>
                </c:pt>
                <c:pt idx="221">
                  <c:v>0.21049495216496536</c:v>
                </c:pt>
                <c:pt idx="222">
                  <c:v>0.21175671283163541</c:v>
                </c:pt>
                <c:pt idx="223">
                  <c:v>0.21304997635230086</c:v>
                </c:pt>
                <c:pt idx="224">
                  <c:v>0.21433190072503627</c:v>
                </c:pt>
                <c:pt idx="225">
                  <c:v>0.21558326245632134</c:v>
                </c:pt>
                <c:pt idx="226">
                  <c:v>0.21688714299988465</c:v>
                </c:pt>
                <c:pt idx="227">
                  <c:v>0.21818452592092982</c:v>
                </c:pt>
                <c:pt idx="228">
                  <c:v>0.21947233492778495</c:v>
                </c:pt>
                <c:pt idx="229">
                  <c:v>0.22089450641514527</c:v>
                </c:pt>
                <c:pt idx="230">
                  <c:v>0.22223171404146616</c:v>
                </c:pt>
                <c:pt idx="231">
                  <c:v>0.22352089845085782</c:v>
                </c:pt>
                <c:pt idx="232">
                  <c:v>0.22482380525434603</c:v>
                </c:pt>
                <c:pt idx="233">
                  <c:v>0.22614141560000353</c:v>
                </c:pt>
                <c:pt idx="234">
                  <c:v>0.22742263336113733</c:v>
                </c:pt>
                <c:pt idx="235">
                  <c:v>0.22875792359788896</c:v>
                </c:pt>
                <c:pt idx="236">
                  <c:v>0.23003697937460782</c:v>
                </c:pt>
                <c:pt idx="237">
                  <c:v>0.23133932446642891</c:v>
                </c:pt>
                <c:pt idx="238">
                  <c:v>0.2326625519887387</c:v>
                </c:pt>
                <c:pt idx="239">
                  <c:v>0.23394105833687637</c:v>
                </c:pt>
                <c:pt idx="240">
                  <c:v>0.23527748695364728</c:v>
                </c:pt>
                <c:pt idx="241">
                  <c:v>0.23658779757808665</c:v>
                </c:pt>
                <c:pt idx="242">
                  <c:v>0.23790852515795546</c:v>
                </c:pt>
                <c:pt idx="243">
                  <c:v>0.23940725197773866</c:v>
                </c:pt>
                <c:pt idx="244">
                  <c:v>0.24067880473083145</c:v>
                </c:pt>
                <c:pt idx="245">
                  <c:v>0.24197369274386268</c:v>
                </c:pt>
                <c:pt idx="246">
                  <c:v>0.24326858408184146</c:v>
                </c:pt>
                <c:pt idx="247">
                  <c:v>0.24454383757104425</c:v>
                </c:pt>
                <c:pt idx="248">
                  <c:v>0.24584771667554753</c:v>
                </c:pt>
                <c:pt idx="249">
                  <c:v>0.24715133497537881</c:v>
                </c:pt>
                <c:pt idx="250">
                  <c:v>0.2484336855164879</c:v>
                </c:pt>
                <c:pt idx="251">
                  <c:v>0.24971481441297483</c:v>
                </c:pt>
                <c:pt idx="252">
                  <c:v>0.25102551806660972</c:v>
                </c:pt>
                <c:pt idx="253">
                  <c:v>0.25233074541122141</c:v>
                </c:pt>
                <c:pt idx="254">
                  <c:v>0.25285740437662962</c:v>
                </c:pt>
                <c:pt idx="255">
                  <c:v>0.25415271364833897</c:v>
                </c:pt>
                <c:pt idx="256">
                  <c:v>0.25543051491370522</c:v>
                </c:pt>
                <c:pt idx="257">
                  <c:v>0.25673812389705802</c:v>
                </c:pt>
                <c:pt idx="258">
                  <c:v>0.25803643096609569</c:v>
                </c:pt>
                <c:pt idx="259">
                  <c:v>0.25955327388871152</c:v>
                </c:pt>
                <c:pt idx="260">
                  <c:v>0.26086603001699499</c:v>
                </c:pt>
                <c:pt idx="261">
                  <c:v>0.26215247555505683</c:v>
                </c:pt>
                <c:pt idx="262">
                  <c:v>0.26341927205046822</c:v>
                </c:pt>
                <c:pt idx="263">
                  <c:v>0.26472138704810855</c:v>
                </c:pt>
                <c:pt idx="264">
                  <c:v>0.26602266713967532</c:v>
                </c:pt>
                <c:pt idx="265">
                  <c:v>0.2673129561280338</c:v>
                </c:pt>
                <c:pt idx="266">
                  <c:v>0.26862336129580588</c:v>
                </c:pt>
                <c:pt idx="267">
                  <c:v>0.26990697251367929</c:v>
                </c:pt>
                <c:pt idx="268">
                  <c:v>0.27122321073436961</c:v>
                </c:pt>
                <c:pt idx="269">
                  <c:v>0.27253072866219602</c:v>
                </c:pt>
                <c:pt idx="270">
                  <c:v>0.27383717039768013</c:v>
                </c:pt>
                <c:pt idx="271">
                  <c:v>0.27516345334139836</c:v>
                </c:pt>
                <c:pt idx="272">
                  <c:v>0.27646746350157492</c:v>
                </c:pt>
                <c:pt idx="273">
                  <c:v>0.27779613508388101</c:v>
                </c:pt>
                <c:pt idx="274">
                  <c:v>0.2792578485080075</c:v>
                </c:pt>
                <c:pt idx="275">
                  <c:v>0.2830583976727703</c:v>
                </c:pt>
                <c:pt idx="276">
                  <c:v>0.28560540314987876</c:v>
                </c:pt>
                <c:pt idx="277">
                  <c:v>0.28748700143592476</c:v>
                </c:pt>
                <c:pt idx="278">
                  <c:v>0.28888132359065799</c:v>
                </c:pt>
                <c:pt idx="279">
                  <c:v>0.29025911706475493</c:v>
                </c:pt>
                <c:pt idx="280">
                  <c:v>0.29163724101576732</c:v>
                </c:pt>
                <c:pt idx="281">
                  <c:v>0.29289167446222414</c:v>
                </c:pt>
                <c:pt idx="282">
                  <c:v>0.29413218130186985</c:v>
                </c:pt>
                <c:pt idx="283">
                  <c:v>0.29539342650419609</c:v>
                </c:pt>
                <c:pt idx="284">
                  <c:v>0.29674172521946601</c:v>
                </c:pt>
                <c:pt idx="285">
                  <c:v>0.29799610018121575</c:v>
                </c:pt>
                <c:pt idx="286">
                  <c:v>0.29923463208946172</c:v>
                </c:pt>
                <c:pt idx="287">
                  <c:v>0.30047414212023754</c:v>
                </c:pt>
                <c:pt idx="288">
                  <c:v>0.30170475910871764</c:v>
                </c:pt>
                <c:pt idx="289">
                  <c:v>0.30295649545750902</c:v>
                </c:pt>
                <c:pt idx="290">
                  <c:v>0.30417236289203364</c:v>
                </c:pt>
                <c:pt idx="291">
                  <c:v>0.30539250847903793</c:v>
                </c:pt>
                <c:pt idx="292">
                  <c:v>0.30662406801224457</c:v>
                </c:pt>
                <c:pt idx="293">
                  <c:v>0.30786019864024916</c:v>
                </c:pt>
                <c:pt idx="294">
                  <c:v>0.30909489122898337</c:v>
                </c:pt>
                <c:pt idx="295">
                  <c:v>0.31032045785250495</c:v>
                </c:pt>
                <c:pt idx="296">
                  <c:v>0.31154779774362545</c:v>
                </c:pt>
                <c:pt idx="297">
                  <c:v>0.31277538119936887</c:v>
                </c:pt>
                <c:pt idx="298">
                  <c:v>0.31402344058564313</c:v>
                </c:pt>
                <c:pt idx="299">
                  <c:v>0.31525411928740849</c:v>
                </c:pt>
                <c:pt idx="300">
                  <c:v>0.31662473920456624</c:v>
                </c:pt>
              </c:numCache>
            </c:numRef>
          </c:xVal>
          <c:yVal>
            <c:numRef>
              <c:f>'True stress and strain'!$E$2:$E$1713</c:f>
              <c:numCache>
                <c:formatCode>General</c:formatCode>
                <c:ptCount val="1712"/>
                <c:pt idx="0">
                  <c:v>4.5828345418467822E-2</c:v>
                </c:pt>
                <c:pt idx="1">
                  <c:v>89.307677437225621</c:v>
                </c:pt>
                <c:pt idx="2">
                  <c:v>172.52122156648966</c:v>
                </c:pt>
                <c:pt idx="3">
                  <c:v>252.91187722678353</c:v>
                </c:pt>
                <c:pt idx="4">
                  <c:v>330.83740724577046</c:v>
                </c:pt>
                <c:pt idx="5">
                  <c:v>349.86240008362967</c:v>
                </c:pt>
                <c:pt idx="6">
                  <c:v>341.25000683366216</c:v>
                </c:pt>
                <c:pt idx="7">
                  <c:v>338.24441851271723</c:v>
                </c:pt>
                <c:pt idx="8">
                  <c:v>337.49090361174427</c:v>
                </c:pt>
                <c:pt idx="9">
                  <c:v>334.93348049935713</c:v>
                </c:pt>
                <c:pt idx="10">
                  <c:v>339.677944035081</c:v>
                </c:pt>
                <c:pt idx="11">
                  <c:v>339.37167831716323</c:v>
                </c:pt>
                <c:pt idx="12">
                  <c:v>343.01814584517666</c:v>
                </c:pt>
                <c:pt idx="13">
                  <c:v>341.6894813415912</c:v>
                </c:pt>
                <c:pt idx="14">
                  <c:v>341.58570972025416</c:v>
                </c:pt>
                <c:pt idx="15">
                  <c:v>339.38269686242541</c:v>
                </c:pt>
                <c:pt idx="16">
                  <c:v>342.03475167365127</c:v>
                </c:pt>
                <c:pt idx="17">
                  <c:v>343.44701955778316</c:v>
                </c:pt>
                <c:pt idx="18">
                  <c:v>344.35233433127877</c:v>
                </c:pt>
                <c:pt idx="19">
                  <c:v>344.2471101616955</c:v>
                </c:pt>
                <c:pt idx="20">
                  <c:v>345.44471919315873</c:v>
                </c:pt>
                <c:pt idx="21">
                  <c:v>345.24779556407498</c:v>
                </c:pt>
                <c:pt idx="22">
                  <c:v>344.96686372496924</c:v>
                </c:pt>
                <c:pt idx="23">
                  <c:v>346.19612540082221</c:v>
                </c:pt>
                <c:pt idx="24">
                  <c:v>343.13444665990107</c:v>
                </c:pt>
                <c:pt idx="25">
                  <c:v>347.71052362188175</c:v>
                </c:pt>
                <c:pt idx="26">
                  <c:v>352.19015654484866</c:v>
                </c:pt>
                <c:pt idx="27">
                  <c:v>357.55870542581664</c:v>
                </c:pt>
                <c:pt idx="28">
                  <c:v>361.18769742569845</c:v>
                </c:pt>
                <c:pt idx="29">
                  <c:v>366.29255231548012</c:v>
                </c:pt>
                <c:pt idx="30">
                  <c:v>369.76201705744182</c:v>
                </c:pt>
                <c:pt idx="31">
                  <c:v>372.99391324937847</c:v>
                </c:pt>
                <c:pt idx="32">
                  <c:v>375.66741814797808</c:v>
                </c:pt>
                <c:pt idx="33">
                  <c:v>379.15158918264478</c:v>
                </c:pt>
                <c:pt idx="34">
                  <c:v>383.66520941680091</c:v>
                </c:pt>
                <c:pt idx="35">
                  <c:v>386.71865070498899</c:v>
                </c:pt>
                <c:pt idx="36">
                  <c:v>389.79591890224486</c:v>
                </c:pt>
                <c:pt idx="37">
                  <c:v>392.2708587294531</c:v>
                </c:pt>
                <c:pt idx="38">
                  <c:v>395.88761331208269</c:v>
                </c:pt>
                <c:pt idx="39">
                  <c:v>398.50265175902661</c:v>
                </c:pt>
                <c:pt idx="40">
                  <c:v>402.03388403207788</c:v>
                </c:pt>
                <c:pt idx="41">
                  <c:v>403.89813633794813</c:v>
                </c:pt>
                <c:pt idx="42">
                  <c:v>407.60464516650973</c:v>
                </c:pt>
                <c:pt idx="43">
                  <c:v>410.12093040011916</c:v>
                </c:pt>
                <c:pt idx="44">
                  <c:v>412.45837935051702</c:v>
                </c:pt>
                <c:pt idx="45">
                  <c:v>415.35553464817917</c:v>
                </c:pt>
                <c:pt idx="46">
                  <c:v>418.14650942176547</c:v>
                </c:pt>
                <c:pt idx="47">
                  <c:v>420.28094919113607</c:v>
                </c:pt>
                <c:pt idx="48">
                  <c:v>423.41630602900216</c:v>
                </c:pt>
                <c:pt idx="49">
                  <c:v>425.1793806961623</c:v>
                </c:pt>
                <c:pt idx="50">
                  <c:v>427.77662354858234</c:v>
                </c:pt>
                <c:pt idx="51">
                  <c:v>430.26796875106703</c:v>
                </c:pt>
                <c:pt idx="52">
                  <c:v>432.08354573064224</c:v>
                </c:pt>
                <c:pt idx="53">
                  <c:v>434.83797111185362</c:v>
                </c:pt>
                <c:pt idx="54">
                  <c:v>437.03145757208569</c:v>
                </c:pt>
                <c:pt idx="55">
                  <c:v>439.04654320495706</c:v>
                </c:pt>
                <c:pt idx="56">
                  <c:v>441.92845336381077</c:v>
                </c:pt>
                <c:pt idx="57">
                  <c:v>443.45683257998962</c:v>
                </c:pt>
                <c:pt idx="58">
                  <c:v>445.62311080953953</c:v>
                </c:pt>
                <c:pt idx="59">
                  <c:v>447.59848909497526</c:v>
                </c:pt>
                <c:pt idx="60">
                  <c:v>450.06310286821753</c:v>
                </c:pt>
                <c:pt idx="61">
                  <c:v>451.79810390263964</c:v>
                </c:pt>
                <c:pt idx="62">
                  <c:v>453.3197140477061</c:v>
                </c:pt>
                <c:pt idx="63">
                  <c:v>455.98902162929886</c:v>
                </c:pt>
                <c:pt idx="64">
                  <c:v>457.95770796736372</c:v>
                </c:pt>
                <c:pt idx="65">
                  <c:v>459.30161360343925</c:v>
                </c:pt>
                <c:pt idx="66">
                  <c:v>461.45375048157587</c:v>
                </c:pt>
                <c:pt idx="67">
                  <c:v>463.40475252532514</c:v>
                </c:pt>
                <c:pt idx="68">
                  <c:v>466.06669025367631</c:v>
                </c:pt>
                <c:pt idx="69">
                  <c:v>466.58208720587675</c:v>
                </c:pt>
                <c:pt idx="70">
                  <c:v>468.59009860162524</c:v>
                </c:pt>
                <c:pt idx="71">
                  <c:v>470.62674667846858</c:v>
                </c:pt>
                <c:pt idx="72">
                  <c:v>472.02239659813927</c:v>
                </c:pt>
                <c:pt idx="73">
                  <c:v>474.09752925208687</c:v>
                </c:pt>
                <c:pt idx="74">
                  <c:v>475.01146137107878</c:v>
                </c:pt>
                <c:pt idx="75">
                  <c:v>477.29913873324494</c:v>
                </c:pt>
                <c:pt idx="76">
                  <c:v>479.29021673449597</c:v>
                </c:pt>
                <c:pt idx="77">
                  <c:v>479.99601414830141</c:v>
                </c:pt>
                <c:pt idx="78">
                  <c:v>481.59178953760289</c:v>
                </c:pt>
                <c:pt idx="79">
                  <c:v>483.15640641078335</c:v>
                </c:pt>
                <c:pt idx="80">
                  <c:v>485.09994920043124</c:v>
                </c:pt>
                <c:pt idx="81">
                  <c:v>486.43485447454771</c:v>
                </c:pt>
                <c:pt idx="82">
                  <c:v>487.74828655487801</c:v>
                </c:pt>
                <c:pt idx="83">
                  <c:v>489.83932560986767</c:v>
                </c:pt>
                <c:pt idx="84">
                  <c:v>490.91297202579443</c:v>
                </c:pt>
                <c:pt idx="85">
                  <c:v>492.05479351264614</c:v>
                </c:pt>
                <c:pt idx="86">
                  <c:v>493.91874387577724</c:v>
                </c:pt>
                <c:pt idx="87">
                  <c:v>494.82799146136375</c:v>
                </c:pt>
                <c:pt idx="88">
                  <c:v>496.23041801081365</c:v>
                </c:pt>
                <c:pt idx="89">
                  <c:v>497.36071868788054</c:v>
                </c:pt>
                <c:pt idx="90">
                  <c:v>498.89882185211178</c:v>
                </c:pt>
                <c:pt idx="91">
                  <c:v>500.78302467118345</c:v>
                </c:pt>
                <c:pt idx="92">
                  <c:v>501.44437565393383</c:v>
                </c:pt>
                <c:pt idx="93">
                  <c:v>502.96565433732815</c:v>
                </c:pt>
                <c:pt idx="94">
                  <c:v>504.01916014207683</c:v>
                </c:pt>
                <c:pt idx="95">
                  <c:v>505.04901777046388</c:v>
                </c:pt>
                <c:pt idx="96">
                  <c:v>506.69836806859837</c:v>
                </c:pt>
                <c:pt idx="97">
                  <c:v>507.15376924829781</c:v>
                </c:pt>
                <c:pt idx="98">
                  <c:v>509.49847682849474</c:v>
                </c:pt>
                <c:pt idx="99">
                  <c:v>510.61791750687246</c:v>
                </c:pt>
                <c:pt idx="100">
                  <c:v>511.22984407184231</c:v>
                </c:pt>
                <c:pt idx="101">
                  <c:v>512.62951990227748</c:v>
                </c:pt>
                <c:pt idx="102">
                  <c:v>513.43549465592992</c:v>
                </c:pt>
                <c:pt idx="103">
                  <c:v>514.97356798905787</c:v>
                </c:pt>
                <c:pt idx="104">
                  <c:v>515.82573824600604</c:v>
                </c:pt>
                <c:pt idx="105">
                  <c:v>516.84134709174634</c:v>
                </c:pt>
                <c:pt idx="106">
                  <c:v>518.54278389780268</c:v>
                </c:pt>
                <c:pt idx="107">
                  <c:v>519.86630869283397</c:v>
                </c:pt>
                <c:pt idx="108">
                  <c:v>520.50017961769856</c:v>
                </c:pt>
                <c:pt idx="109">
                  <c:v>521.39288629722046</c:v>
                </c:pt>
                <c:pt idx="110">
                  <c:v>522.39331654308546</c:v>
                </c:pt>
                <c:pt idx="111">
                  <c:v>523.34431582470347</c:v>
                </c:pt>
                <c:pt idx="112">
                  <c:v>524.85939821563193</c:v>
                </c:pt>
                <c:pt idx="113">
                  <c:v>525.97597041956033</c:v>
                </c:pt>
                <c:pt idx="114">
                  <c:v>526.97350139676939</c:v>
                </c:pt>
                <c:pt idx="115">
                  <c:v>527.58764287493648</c:v>
                </c:pt>
                <c:pt idx="116">
                  <c:v>528.79328490235923</c:v>
                </c:pt>
                <c:pt idx="117">
                  <c:v>530.0208356250929</c:v>
                </c:pt>
                <c:pt idx="118">
                  <c:v>530.56363350939637</c:v>
                </c:pt>
                <c:pt idx="119">
                  <c:v>531.72495077161466</c:v>
                </c:pt>
                <c:pt idx="120">
                  <c:v>532.61312930805923</c:v>
                </c:pt>
                <c:pt idx="121">
                  <c:v>533.85587535025411</c:v>
                </c:pt>
                <c:pt idx="122">
                  <c:v>534.80851403934378</c:v>
                </c:pt>
                <c:pt idx="123">
                  <c:v>535.70581285630612</c:v>
                </c:pt>
                <c:pt idx="124">
                  <c:v>536.63413791489324</c:v>
                </c:pt>
                <c:pt idx="125">
                  <c:v>537.62113609267362</c:v>
                </c:pt>
                <c:pt idx="126">
                  <c:v>538.79936078650553</c:v>
                </c:pt>
                <c:pt idx="127">
                  <c:v>538.97807066690882</c:v>
                </c:pt>
                <c:pt idx="128">
                  <c:v>540.25258000466852</c:v>
                </c:pt>
                <c:pt idx="129">
                  <c:v>541.26485628449279</c:v>
                </c:pt>
                <c:pt idx="130">
                  <c:v>542.37108235724963</c:v>
                </c:pt>
                <c:pt idx="131">
                  <c:v>543.05557431891987</c:v>
                </c:pt>
                <c:pt idx="132">
                  <c:v>543.54210430503053</c:v>
                </c:pt>
                <c:pt idx="133">
                  <c:v>544.45398284129294</c:v>
                </c:pt>
                <c:pt idx="134">
                  <c:v>545.8111219069109</c:v>
                </c:pt>
                <c:pt idx="135">
                  <c:v>546.22926316843314</c:v>
                </c:pt>
                <c:pt idx="136">
                  <c:v>546.86113150363303</c:v>
                </c:pt>
                <c:pt idx="137">
                  <c:v>547.93794096535828</c:v>
                </c:pt>
                <c:pt idx="138">
                  <c:v>548.62561384455296</c:v>
                </c:pt>
                <c:pt idx="139">
                  <c:v>549.76496734296677</c:v>
                </c:pt>
                <c:pt idx="140">
                  <c:v>549.93787105910758</c:v>
                </c:pt>
                <c:pt idx="141">
                  <c:v>551.17795145634852</c:v>
                </c:pt>
                <c:pt idx="142">
                  <c:v>552.80251474965962</c:v>
                </c:pt>
                <c:pt idx="143">
                  <c:v>552.85086538248947</c:v>
                </c:pt>
                <c:pt idx="144">
                  <c:v>553.50816481104107</c:v>
                </c:pt>
                <c:pt idx="145">
                  <c:v>554.45072932831556</c:v>
                </c:pt>
                <c:pt idx="146">
                  <c:v>555.39528587891925</c:v>
                </c:pt>
                <c:pt idx="147">
                  <c:v>556.2531837931291</c:v>
                </c:pt>
                <c:pt idx="148">
                  <c:v>556.2793475612242</c:v>
                </c:pt>
                <c:pt idx="149">
                  <c:v>557.59765883222087</c:v>
                </c:pt>
                <c:pt idx="150">
                  <c:v>558.54708223715204</c:v>
                </c:pt>
                <c:pt idx="151">
                  <c:v>558.90581132847399</c:v>
                </c:pt>
                <c:pt idx="152">
                  <c:v>559.40676515463088</c:v>
                </c:pt>
                <c:pt idx="153">
                  <c:v>560.29550240952233</c:v>
                </c:pt>
                <c:pt idx="154">
                  <c:v>561.22334176352865</c:v>
                </c:pt>
                <c:pt idx="155">
                  <c:v>562.00635331773071</c:v>
                </c:pt>
                <c:pt idx="156">
                  <c:v>562.57327783237361</c:v>
                </c:pt>
                <c:pt idx="157">
                  <c:v>563.86315413895625</c:v>
                </c:pt>
                <c:pt idx="158">
                  <c:v>564.05560457271645</c:v>
                </c:pt>
                <c:pt idx="159">
                  <c:v>564.62901436810171</c:v>
                </c:pt>
                <c:pt idx="160">
                  <c:v>565.35682524688195</c:v>
                </c:pt>
                <c:pt idx="161">
                  <c:v>566.2192414599233</c:v>
                </c:pt>
                <c:pt idx="162">
                  <c:v>567.40429207052796</c:v>
                </c:pt>
                <c:pt idx="163">
                  <c:v>567.00198302020726</c:v>
                </c:pt>
                <c:pt idx="164">
                  <c:v>568.49641960420058</c:v>
                </c:pt>
                <c:pt idx="165">
                  <c:v>569.31088127107421</c:v>
                </c:pt>
                <c:pt idx="166">
                  <c:v>569.54134471360726</c:v>
                </c:pt>
                <c:pt idx="167">
                  <c:v>570.31737671525298</c:v>
                </c:pt>
                <c:pt idx="168">
                  <c:v>570.77704827331286</c:v>
                </c:pt>
                <c:pt idx="169">
                  <c:v>571.90435531248795</c:v>
                </c:pt>
                <c:pt idx="170">
                  <c:v>572.46314085193694</c:v>
                </c:pt>
                <c:pt idx="171">
                  <c:v>572.86278068026354</c:v>
                </c:pt>
                <c:pt idx="172">
                  <c:v>574.39579655878924</c:v>
                </c:pt>
                <c:pt idx="173">
                  <c:v>574.19569842995338</c:v>
                </c:pt>
                <c:pt idx="174">
                  <c:v>574.6987024794613</c:v>
                </c:pt>
                <c:pt idx="175">
                  <c:v>575.77091557834831</c:v>
                </c:pt>
                <c:pt idx="176">
                  <c:v>576.46225350723898</c:v>
                </c:pt>
                <c:pt idx="177">
                  <c:v>577.33809371183361</c:v>
                </c:pt>
                <c:pt idx="178">
                  <c:v>577.63863784409136</c:v>
                </c:pt>
                <c:pt idx="179">
                  <c:v>577.90151736247401</c:v>
                </c:pt>
                <c:pt idx="180">
                  <c:v>579.06280513544016</c:v>
                </c:pt>
                <c:pt idx="181">
                  <c:v>579.74617085880345</c:v>
                </c:pt>
                <c:pt idx="182">
                  <c:v>580.06797108769422</c:v>
                </c:pt>
                <c:pt idx="183">
                  <c:v>580.49017877747474</c:v>
                </c:pt>
                <c:pt idx="184">
                  <c:v>581.22305921363795</c:v>
                </c:pt>
                <c:pt idx="185">
                  <c:v>582.65731389253051</c:v>
                </c:pt>
                <c:pt idx="186">
                  <c:v>582.43463329472183</c:v>
                </c:pt>
                <c:pt idx="187">
                  <c:v>583.13638446215975</c:v>
                </c:pt>
                <c:pt idx="188">
                  <c:v>584.27850185293551</c:v>
                </c:pt>
                <c:pt idx="189">
                  <c:v>583.9671922593069</c:v>
                </c:pt>
                <c:pt idx="190">
                  <c:v>585.07853666269932</c:v>
                </c:pt>
                <c:pt idx="191">
                  <c:v>585.91999367403253</c:v>
                </c:pt>
                <c:pt idx="192">
                  <c:v>586.46943093681602</c:v>
                </c:pt>
                <c:pt idx="193">
                  <c:v>587.290475523429</c:v>
                </c:pt>
                <c:pt idx="194">
                  <c:v>587.17429341035188</c:v>
                </c:pt>
                <c:pt idx="195">
                  <c:v>588.32487761109508</c:v>
                </c:pt>
                <c:pt idx="196">
                  <c:v>588.88598906755249</c:v>
                </c:pt>
                <c:pt idx="197">
                  <c:v>589.63830581121886</c:v>
                </c:pt>
                <c:pt idx="198">
                  <c:v>590.46121003732526</c:v>
                </c:pt>
                <c:pt idx="199">
                  <c:v>590.59957078041964</c:v>
                </c:pt>
                <c:pt idx="200">
                  <c:v>591.07516998227959</c:v>
                </c:pt>
                <c:pt idx="201">
                  <c:v>591.78380005666315</c:v>
                </c:pt>
                <c:pt idx="202">
                  <c:v>592.42696447019409</c:v>
                </c:pt>
                <c:pt idx="203">
                  <c:v>593.12890192592181</c:v>
                </c:pt>
                <c:pt idx="204">
                  <c:v>593.27868212734268</c:v>
                </c:pt>
                <c:pt idx="205">
                  <c:v>593.73724581923136</c:v>
                </c:pt>
                <c:pt idx="206">
                  <c:v>594.61501474190254</c:v>
                </c:pt>
                <c:pt idx="207">
                  <c:v>595.26302849478952</c:v>
                </c:pt>
                <c:pt idx="208">
                  <c:v>595.72623557242457</c:v>
                </c:pt>
                <c:pt idx="209">
                  <c:v>596.19841535222838</c:v>
                </c:pt>
                <c:pt idx="210">
                  <c:v>596.65188613553732</c:v>
                </c:pt>
                <c:pt idx="211">
                  <c:v>596.87654209747643</c:v>
                </c:pt>
                <c:pt idx="212">
                  <c:v>598.03201976014668</c:v>
                </c:pt>
                <c:pt idx="213">
                  <c:v>597.97837468448233</c:v>
                </c:pt>
                <c:pt idx="214">
                  <c:v>599.06286702831426</c:v>
                </c:pt>
                <c:pt idx="215">
                  <c:v>599.06358319559536</c:v>
                </c:pt>
                <c:pt idx="216">
                  <c:v>599.40523208199477</c:v>
                </c:pt>
                <c:pt idx="217">
                  <c:v>600.26135865657011</c:v>
                </c:pt>
                <c:pt idx="218">
                  <c:v>600.46253137765837</c:v>
                </c:pt>
                <c:pt idx="219">
                  <c:v>600.71891712174556</c:v>
                </c:pt>
                <c:pt idx="220">
                  <c:v>601.60171436396149</c:v>
                </c:pt>
                <c:pt idx="221">
                  <c:v>601.46166835684164</c:v>
                </c:pt>
                <c:pt idx="222">
                  <c:v>601.87310241986313</c:v>
                </c:pt>
                <c:pt idx="223">
                  <c:v>602.04123886266279</c:v>
                </c:pt>
                <c:pt idx="224">
                  <c:v>602.60265444122365</c:v>
                </c:pt>
                <c:pt idx="225">
                  <c:v>602.97430749248633</c:v>
                </c:pt>
                <c:pt idx="226">
                  <c:v>602.8372928926392</c:v>
                </c:pt>
                <c:pt idx="227">
                  <c:v>602.8781394402439</c:v>
                </c:pt>
                <c:pt idx="228">
                  <c:v>602.34377225087815</c:v>
                </c:pt>
                <c:pt idx="229">
                  <c:v>602.9616991994294</c:v>
                </c:pt>
                <c:pt idx="230">
                  <c:v>603.28079165267843</c:v>
                </c:pt>
                <c:pt idx="231">
                  <c:v>602.43572675301732</c:v>
                </c:pt>
                <c:pt idx="232">
                  <c:v>602.34893380680353</c:v>
                </c:pt>
                <c:pt idx="233">
                  <c:v>601.46884052736391</c:v>
                </c:pt>
                <c:pt idx="234">
                  <c:v>601.73492562557794</c:v>
                </c:pt>
                <c:pt idx="235">
                  <c:v>601.55460215656592</c:v>
                </c:pt>
                <c:pt idx="236">
                  <c:v>599.86071030665562</c:v>
                </c:pt>
                <c:pt idx="237">
                  <c:v>599.59328021346676</c:v>
                </c:pt>
                <c:pt idx="238">
                  <c:v>598.63759538733825</c:v>
                </c:pt>
                <c:pt idx="239">
                  <c:v>598.16345131256276</c:v>
                </c:pt>
                <c:pt idx="240">
                  <c:v>596.37875811367451</c:v>
                </c:pt>
                <c:pt idx="241">
                  <c:v>595.70513750952546</c:v>
                </c:pt>
                <c:pt idx="242">
                  <c:v>594.0976304765054</c:v>
                </c:pt>
                <c:pt idx="243">
                  <c:v>593.42520214381943</c:v>
                </c:pt>
                <c:pt idx="244">
                  <c:v>591.83308253865323</c:v>
                </c:pt>
                <c:pt idx="245">
                  <c:v>589.8740717653543</c:v>
                </c:pt>
                <c:pt idx="246">
                  <c:v>588.52195623395892</c:v>
                </c:pt>
                <c:pt idx="247">
                  <c:v>586.95790728828774</c:v>
                </c:pt>
                <c:pt idx="248">
                  <c:v>584.19260257568089</c:v>
                </c:pt>
                <c:pt idx="249">
                  <c:v>582.26975652158512</c:v>
                </c:pt>
                <c:pt idx="250">
                  <c:v>580.4008361986522</c:v>
                </c:pt>
                <c:pt idx="251">
                  <c:v>578.33082568111627</c:v>
                </c:pt>
                <c:pt idx="252">
                  <c:v>575.35063127477804</c:v>
                </c:pt>
                <c:pt idx="253">
                  <c:v>572.89238284123746</c:v>
                </c:pt>
                <c:pt idx="254">
                  <c:v>569.78858036205338</c:v>
                </c:pt>
                <c:pt idx="255">
                  <c:v>567.00789429253371</c:v>
                </c:pt>
                <c:pt idx="256">
                  <c:v>563.81970470165083</c:v>
                </c:pt>
                <c:pt idx="257">
                  <c:v>560.63836843702791</c:v>
                </c:pt>
                <c:pt idx="258">
                  <c:v>557.15988960725747</c:v>
                </c:pt>
                <c:pt idx="259">
                  <c:v>554.13442670213158</c:v>
                </c:pt>
                <c:pt idx="260">
                  <c:v>550.21966282203164</c:v>
                </c:pt>
                <c:pt idx="261">
                  <c:v>546.15782211054011</c:v>
                </c:pt>
                <c:pt idx="262">
                  <c:v>542.46267242590443</c:v>
                </c:pt>
                <c:pt idx="263">
                  <c:v>537.59726046865603</c:v>
                </c:pt>
                <c:pt idx="264">
                  <c:v>532.84702154557328</c:v>
                </c:pt>
                <c:pt idx="265">
                  <c:v>527.85356066276881</c:v>
                </c:pt>
                <c:pt idx="266">
                  <c:v>522.96472022977844</c:v>
                </c:pt>
                <c:pt idx="267">
                  <c:v>517.63855043387696</c:v>
                </c:pt>
                <c:pt idx="268">
                  <c:v>510.86566406427664</c:v>
                </c:pt>
                <c:pt idx="269">
                  <c:v>504.8261718807114</c:v>
                </c:pt>
                <c:pt idx="270">
                  <c:v>498.55905023792798</c:v>
                </c:pt>
                <c:pt idx="271">
                  <c:v>491.40894527940537</c:v>
                </c:pt>
                <c:pt idx="272">
                  <c:v>484.82374963753449</c:v>
                </c:pt>
                <c:pt idx="273">
                  <c:v>476.07338388870949</c:v>
                </c:pt>
                <c:pt idx="274">
                  <c:v>465.87231582810495</c:v>
                </c:pt>
                <c:pt idx="275">
                  <c:v>183.7347511085996</c:v>
                </c:pt>
                <c:pt idx="276">
                  <c:v>41.734154902539998</c:v>
                </c:pt>
                <c:pt idx="277">
                  <c:v>3.8958902918820799</c:v>
                </c:pt>
                <c:pt idx="278">
                  <c:v>8.6181886759926746E-2</c:v>
                </c:pt>
                <c:pt idx="279">
                  <c:v>-0.24638319072313897</c:v>
                </c:pt>
                <c:pt idx="280">
                  <c:v>-0.18644255200274737</c:v>
                </c:pt>
                <c:pt idx="281">
                  <c:v>-0.1387388885964333</c:v>
                </c:pt>
                <c:pt idx="282">
                  <c:v>-0.12714577222738419</c:v>
                </c:pt>
                <c:pt idx="283">
                  <c:v>-2.2087832736648268E-2</c:v>
                </c:pt>
                <c:pt idx="284">
                  <c:v>-0.12761204505507612</c:v>
                </c:pt>
                <c:pt idx="285">
                  <c:v>-5.2746303573543894E-2</c:v>
                </c:pt>
                <c:pt idx="286">
                  <c:v>-6.6384139563194833E-2</c:v>
                </c:pt>
                <c:pt idx="287">
                  <c:v>-0.22671257383346266</c:v>
                </c:pt>
                <c:pt idx="288">
                  <c:v>-0.22524046220037658</c:v>
                </c:pt>
                <c:pt idx="289">
                  <c:v>-0.18209059931262236</c:v>
                </c:pt>
                <c:pt idx="290">
                  <c:v>-3.6057288175871172E-2</c:v>
                </c:pt>
                <c:pt idx="291">
                  <c:v>-0.18064176254471204</c:v>
                </c:pt>
                <c:pt idx="292">
                  <c:v>-3.3844380478572356E-3</c:v>
                </c:pt>
                <c:pt idx="293">
                  <c:v>8.9459682175901285E-3</c:v>
                </c:pt>
                <c:pt idx="294">
                  <c:v>-8.4820269521677205E-2</c:v>
                </c:pt>
                <c:pt idx="295">
                  <c:v>-0.13057958315811938</c:v>
                </c:pt>
                <c:pt idx="296">
                  <c:v>-8.0266979564006011E-2</c:v>
                </c:pt>
                <c:pt idx="297">
                  <c:v>-9.8345671360237585E-2</c:v>
                </c:pt>
                <c:pt idx="298">
                  <c:v>-0.18739017013596362</c:v>
                </c:pt>
                <c:pt idx="299">
                  <c:v>-0.18816713373301702</c:v>
                </c:pt>
                <c:pt idx="300">
                  <c:v>-9.2298272452986357E-2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2E-4D3F-8C51-85CF87D38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739288"/>
        <c:axId val="417739680"/>
      </c:scatterChart>
      <c:valAx>
        <c:axId val="417739288"/>
        <c:scaling>
          <c:orientation val="minMax"/>
          <c:max val="0.3000000000000000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Logarithmic total strain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17739680"/>
        <c:crosses val="autoZero"/>
        <c:crossBetween val="midCat"/>
      </c:valAx>
      <c:valAx>
        <c:axId val="417739680"/>
        <c:scaling>
          <c:orientation val="minMax"/>
          <c:max val="6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True stress (MPa)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177392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spec_1-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2"/>
  <sheetViews>
    <sheetView zoomScale="115" zoomScaleNormal="115" workbookViewId="0">
      <selection activeCell="A2" sqref="A2:E302"/>
    </sheetView>
  </sheetViews>
  <sheetFormatPr defaultRowHeight="15" x14ac:dyDescent="0.25"/>
  <cols>
    <col min="1" max="1" width="13.140625" bestFit="1" customWidth="1"/>
    <col min="2" max="2" width="20.140625" customWidth="1"/>
    <col min="3" max="3" width="9" bestFit="1" customWidth="1"/>
    <col min="4" max="4" width="21.42578125" customWidth="1"/>
    <col min="5" max="5" width="11.28515625" customWidth="1"/>
  </cols>
  <sheetData>
    <row r="1" spans="1:5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</row>
    <row r="2" spans="1:5" x14ac:dyDescent="0.25">
      <c r="A2">
        <v>0</v>
      </c>
      <c r="B2">
        <v>-24.975884000000001</v>
      </c>
      <c r="C2">
        <v>2.7418136999999999E-3</v>
      </c>
      <c r="D2">
        <v>-0.10737598</v>
      </c>
      <c r="E2" s="1">
        <v>-1.1712312999999999E-3</v>
      </c>
    </row>
    <row r="3" spans="1:5" x14ac:dyDescent="0.25">
      <c r="A3">
        <v>1</v>
      </c>
      <c r="B3">
        <v>-24.891791000000001</v>
      </c>
      <c r="C3">
        <v>5.3406596000000004</v>
      </c>
      <c r="D3">
        <v>-0.10646999</v>
      </c>
      <c r="E3">
        <v>4.4351817000000002E-2</v>
      </c>
    </row>
    <row r="4" spans="1:5" x14ac:dyDescent="0.25">
      <c r="A4">
        <v>2</v>
      </c>
      <c r="B4">
        <v>-24.807936000000002</v>
      </c>
      <c r="C4">
        <v>10.312426</v>
      </c>
      <c r="D4">
        <v>-0.10691166000000001</v>
      </c>
      <c r="E4">
        <v>8.7618828999999995E-2</v>
      </c>
    </row>
    <row r="5" spans="1:5" x14ac:dyDescent="0.25">
      <c r="A5">
        <v>3</v>
      </c>
      <c r="B5">
        <v>-24.725536000000002</v>
      </c>
      <c r="C5">
        <v>15.111840000000001</v>
      </c>
      <c r="D5">
        <v>-0.10661125</v>
      </c>
      <c r="E5">
        <v>0.12685061</v>
      </c>
    </row>
    <row r="6" spans="1:5" x14ac:dyDescent="0.25">
      <c r="A6">
        <v>4</v>
      </c>
      <c r="B6">
        <v>-24.641264</v>
      </c>
      <c r="C6">
        <v>19.759452</v>
      </c>
      <c r="D6">
        <v>-0.10662794</v>
      </c>
      <c r="E6">
        <v>0.17016529999999999</v>
      </c>
    </row>
    <row r="7" spans="1:5" x14ac:dyDescent="0.25">
      <c r="A7">
        <v>5</v>
      </c>
      <c r="B7">
        <v>-24.557853000000001</v>
      </c>
      <c r="C7">
        <v>20.8933</v>
      </c>
      <c r="D7">
        <v>-0.10722756</v>
      </c>
      <c r="E7">
        <v>0.18181801</v>
      </c>
    </row>
    <row r="8" spans="1:5" x14ac:dyDescent="0.25">
      <c r="A8">
        <v>6</v>
      </c>
      <c r="B8">
        <v>-24.475411000000001</v>
      </c>
      <c r="C8">
        <v>20.377851</v>
      </c>
      <c r="D8">
        <v>-0.10701835</v>
      </c>
      <c r="E8">
        <v>0.18736720000000001</v>
      </c>
    </row>
    <row r="9" spans="1:5" x14ac:dyDescent="0.25">
      <c r="A9">
        <v>7</v>
      </c>
      <c r="B9">
        <v>-24.391622000000002</v>
      </c>
      <c r="C9">
        <v>20.196390000000001</v>
      </c>
      <c r="D9">
        <v>-0.10692298</v>
      </c>
      <c r="E9">
        <v>0.19719601</v>
      </c>
    </row>
    <row r="10" spans="1:5" x14ac:dyDescent="0.25">
      <c r="A10">
        <v>8</v>
      </c>
      <c r="B10">
        <v>-24.307371</v>
      </c>
      <c r="C10">
        <v>20.139431999999999</v>
      </c>
      <c r="D10">
        <v>-0.10711253</v>
      </c>
      <c r="E10">
        <v>0.25672913000000003</v>
      </c>
    </row>
    <row r="11" spans="1:5" x14ac:dyDescent="0.25">
      <c r="A11">
        <v>9</v>
      </c>
      <c r="B11">
        <v>-24.225982999999999</v>
      </c>
      <c r="C11">
        <v>19.966101999999999</v>
      </c>
      <c r="D11">
        <v>-0.10604978</v>
      </c>
      <c r="E11">
        <v>0.36076308000000001</v>
      </c>
    </row>
    <row r="12" spans="1:5" x14ac:dyDescent="0.25">
      <c r="A12">
        <v>10</v>
      </c>
      <c r="B12">
        <v>-24.141226</v>
      </c>
      <c r="C12">
        <v>20.220268000000001</v>
      </c>
      <c r="D12">
        <v>-0.10759413</v>
      </c>
      <c r="E12">
        <v>0.50302148999999996</v>
      </c>
    </row>
    <row r="13" spans="1:5" x14ac:dyDescent="0.25">
      <c r="A13">
        <v>11</v>
      </c>
      <c r="B13">
        <v>-24.058458999999999</v>
      </c>
      <c r="C13">
        <v>20.170259000000001</v>
      </c>
      <c r="D13">
        <v>-0.10649502</v>
      </c>
      <c r="E13">
        <v>0.66136123000000002</v>
      </c>
    </row>
    <row r="14" spans="1:5" x14ac:dyDescent="0.25">
      <c r="A14">
        <v>12</v>
      </c>
      <c r="B14">
        <v>-23.974741000000002</v>
      </c>
      <c r="C14">
        <v>20.357299000000001</v>
      </c>
      <c r="D14">
        <v>-0.10671854</v>
      </c>
      <c r="E14">
        <v>0.80814363</v>
      </c>
    </row>
    <row r="15" spans="1:5" x14ac:dyDescent="0.25">
      <c r="A15">
        <v>13</v>
      </c>
      <c r="B15">
        <v>-23.891183999999999</v>
      </c>
      <c r="C15">
        <v>20.247375999999999</v>
      </c>
      <c r="D15">
        <v>-0.10595143</v>
      </c>
      <c r="E15">
        <v>0.96283556999999997</v>
      </c>
    </row>
    <row r="16" spans="1:5" x14ac:dyDescent="0.25">
      <c r="A16">
        <v>14</v>
      </c>
      <c r="B16">
        <v>-23.808365999999999</v>
      </c>
      <c r="C16">
        <v>20.209599000000001</v>
      </c>
      <c r="D16">
        <v>-0.10653317</v>
      </c>
      <c r="E16">
        <v>1.1208415</v>
      </c>
    </row>
    <row r="17" spans="1:5" x14ac:dyDescent="0.25">
      <c r="A17">
        <v>15</v>
      </c>
      <c r="B17">
        <v>-23.724913999999998</v>
      </c>
      <c r="C17">
        <v>20.047592999999999</v>
      </c>
      <c r="D17" s="1">
        <v>-0.10721505000000001</v>
      </c>
      <c r="E17">
        <v>1.2805701</v>
      </c>
    </row>
    <row r="18" spans="1:5" x14ac:dyDescent="0.25">
      <c r="A18">
        <v>16</v>
      </c>
      <c r="B18">
        <v>-23.640713000000002</v>
      </c>
      <c r="C18">
        <v>20.173454</v>
      </c>
      <c r="D18">
        <v>-0.10737418999999999</v>
      </c>
      <c r="E18">
        <v>1.4351905</v>
      </c>
    </row>
    <row r="19" spans="1:5" x14ac:dyDescent="0.25">
      <c r="A19">
        <v>17</v>
      </c>
      <c r="B19">
        <v>-23.557461</v>
      </c>
      <c r="C19">
        <v>20.224630999999999</v>
      </c>
      <c r="D19">
        <v>-0.10682166</v>
      </c>
      <c r="E19">
        <v>1.5962839</v>
      </c>
    </row>
    <row r="20" spans="1:5" x14ac:dyDescent="0.25">
      <c r="A20">
        <v>18</v>
      </c>
      <c r="B20">
        <v>-23.475981000000001</v>
      </c>
      <c r="C20">
        <v>20.247924000000001</v>
      </c>
      <c r="D20">
        <v>-0.1067394</v>
      </c>
      <c r="E20">
        <v>1.7469049000000001</v>
      </c>
    </row>
    <row r="21" spans="1:5" x14ac:dyDescent="0.25">
      <c r="A21">
        <v>19</v>
      </c>
      <c r="B21">
        <v>-23.391918</v>
      </c>
      <c r="C21">
        <v>20.210360999999999</v>
      </c>
      <c r="D21" s="1">
        <v>-0.10660768</v>
      </c>
      <c r="E21">
        <v>1.9048631</v>
      </c>
    </row>
    <row r="22" spans="1:5" x14ac:dyDescent="0.25">
      <c r="A22">
        <v>20</v>
      </c>
      <c r="B22">
        <v>-23.307804000000001</v>
      </c>
      <c r="C22">
        <v>20.251286</v>
      </c>
      <c r="D22">
        <v>-0.10682404</v>
      </c>
      <c r="E22">
        <v>2.0527304000000002</v>
      </c>
    </row>
    <row r="23" spans="1:5" x14ac:dyDescent="0.25">
      <c r="A23">
        <v>21</v>
      </c>
      <c r="B23">
        <v>-23.225054</v>
      </c>
      <c r="C23">
        <v>20.210075</v>
      </c>
      <c r="D23">
        <v>-0.10676919999999999</v>
      </c>
      <c r="E23">
        <v>2.2025347000000002</v>
      </c>
    </row>
    <row r="24" spans="1:5" x14ac:dyDescent="0.25">
      <c r="A24">
        <v>22</v>
      </c>
      <c r="B24">
        <v>-23.142444999999999</v>
      </c>
      <c r="C24">
        <v>20.167863000000001</v>
      </c>
      <c r="D24">
        <v>-0.10690928</v>
      </c>
      <c r="E24">
        <v>2.3331105999999999</v>
      </c>
    </row>
    <row r="25" spans="1:5" x14ac:dyDescent="0.25">
      <c r="A25">
        <v>23</v>
      </c>
      <c r="B25">
        <v>-23.058257000000001</v>
      </c>
      <c r="C25">
        <v>20.226489999999998</v>
      </c>
      <c r="D25">
        <v>-0.10694384999999999</v>
      </c>
      <c r="E25">
        <v>2.4000943000000001</v>
      </c>
    </row>
    <row r="26" spans="1:5" x14ac:dyDescent="0.25">
      <c r="A26">
        <v>24</v>
      </c>
      <c r="B26">
        <v>-22.973960999999999</v>
      </c>
      <c r="C26">
        <v>20.042860999999998</v>
      </c>
      <c r="D26">
        <v>-0.10690272000000001</v>
      </c>
      <c r="E26">
        <v>2.4243652999999998</v>
      </c>
    </row>
    <row r="27" spans="1:5" x14ac:dyDescent="0.25">
      <c r="A27">
        <v>25</v>
      </c>
      <c r="B27">
        <v>-22.891235999999999</v>
      </c>
      <c r="C27">
        <v>20.305955000000001</v>
      </c>
      <c r="D27">
        <v>-0.10691166000000001</v>
      </c>
      <c r="E27">
        <v>2.4455488000000001</v>
      </c>
    </row>
    <row r="28" spans="1:5" x14ac:dyDescent="0.25">
      <c r="A28">
        <v>26</v>
      </c>
      <c r="B28">
        <v>-22.807490999999999</v>
      </c>
      <c r="C28">
        <v>20.562612999999999</v>
      </c>
      <c r="D28">
        <v>-0.10683715000000001</v>
      </c>
      <c r="E28">
        <v>2.4702012999999998</v>
      </c>
    </row>
    <row r="29" spans="1:5" x14ac:dyDescent="0.25">
      <c r="A29">
        <v>27</v>
      </c>
      <c r="B29">
        <v>-22.724938999999999</v>
      </c>
      <c r="C29">
        <v>20.870805000000001</v>
      </c>
      <c r="D29">
        <v>-0.10657846999999999</v>
      </c>
      <c r="E29">
        <v>2.4959802999999998</v>
      </c>
    </row>
    <row r="30" spans="1:5" x14ac:dyDescent="0.25">
      <c r="A30">
        <v>28</v>
      </c>
      <c r="B30">
        <v>-22.640598000000001</v>
      </c>
      <c r="C30">
        <v>21.071111999999999</v>
      </c>
      <c r="D30">
        <v>-0.10693788999999999</v>
      </c>
      <c r="E30">
        <v>2.5520087</v>
      </c>
    </row>
    <row r="31" spans="1:5" x14ac:dyDescent="0.25">
      <c r="A31">
        <v>29</v>
      </c>
      <c r="B31">
        <v>-22.558827000000001</v>
      </c>
      <c r="C31">
        <v>21.35613</v>
      </c>
      <c r="D31">
        <v>-0.10705233</v>
      </c>
      <c r="E31">
        <v>2.6134312999999998</v>
      </c>
    </row>
    <row r="32" spans="1:5" x14ac:dyDescent="0.25">
      <c r="A32">
        <v>30</v>
      </c>
      <c r="B32">
        <v>-22.474653</v>
      </c>
      <c r="C32">
        <v>21.543323999999998</v>
      </c>
      <c r="D32">
        <v>-0.10651529</v>
      </c>
      <c r="E32">
        <v>2.6852966</v>
      </c>
    </row>
    <row r="33" spans="1:5" x14ac:dyDescent="0.25">
      <c r="A33">
        <v>31</v>
      </c>
      <c r="B33">
        <v>-22.391036</v>
      </c>
      <c r="C33">
        <v>21.715116999999999</v>
      </c>
      <c r="D33">
        <v>-0.10658681</v>
      </c>
      <c r="E33">
        <v>2.7633489</v>
      </c>
    </row>
    <row r="34" spans="1:5" x14ac:dyDescent="0.25">
      <c r="A34">
        <v>32</v>
      </c>
      <c r="B34">
        <v>-22.308418</v>
      </c>
      <c r="C34">
        <v>21.853209</v>
      </c>
      <c r="D34">
        <v>-0.10670006</v>
      </c>
      <c r="E34">
        <v>2.8459013</v>
      </c>
    </row>
    <row r="35" spans="1:5" x14ac:dyDescent="0.25">
      <c r="A35">
        <v>33</v>
      </c>
      <c r="B35">
        <v>-22.227174000000002</v>
      </c>
      <c r="C35">
        <v>22.038053999999999</v>
      </c>
      <c r="D35">
        <v>-0.10688961</v>
      </c>
      <c r="E35">
        <v>2.9291331999999999</v>
      </c>
    </row>
    <row r="36" spans="1:5" x14ac:dyDescent="0.25">
      <c r="A36">
        <v>34</v>
      </c>
      <c r="B36">
        <v>-22.141493000000001</v>
      </c>
      <c r="C36">
        <v>22.281647</v>
      </c>
      <c r="D36">
        <v>-0.10708332</v>
      </c>
      <c r="E36">
        <v>3.0157924</v>
      </c>
    </row>
    <row r="37" spans="1:5" x14ac:dyDescent="0.25">
      <c r="A37">
        <v>35</v>
      </c>
      <c r="B37">
        <v>-22.058510999999999</v>
      </c>
      <c r="C37">
        <v>22.438835999999998</v>
      </c>
      <c r="D37">
        <v>-0.10648906</v>
      </c>
      <c r="E37">
        <v>3.1082630999999998</v>
      </c>
    </row>
    <row r="38" spans="1:5" x14ac:dyDescent="0.25">
      <c r="A38">
        <v>36</v>
      </c>
      <c r="B38">
        <v>-21.974053999999999</v>
      </c>
      <c r="C38">
        <v>22.598528999999999</v>
      </c>
      <c r="D38">
        <v>-0.10635495</v>
      </c>
      <c r="E38">
        <v>3.1943202999999998</v>
      </c>
    </row>
    <row r="39" spans="1:5" x14ac:dyDescent="0.25">
      <c r="A39">
        <v>37</v>
      </c>
      <c r="B39">
        <v>-21.891456999999999</v>
      </c>
      <c r="C39">
        <v>22.722875999999999</v>
      </c>
      <c r="D39">
        <v>-0.10656297000000001</v>
      </c>
      <c r="E39">
        <v>3.2812356999999999</v>
      </c>
    </row>
    <row r="40" spans="1:5" x14ac:dyDescent="0.25">
      <c r="A40">
        <v>38</v>
      </c>
      <c r="B40">
        <v>-21.807814</v>
      </c>
      <c r="C40">
        <v>22.911501000000001</v>
      </c>
      <c r="D40">
        <v>-0.10678947</v>
      </c>
      <c r="E40">
        <v>3.3753633999999999</v>
      </c>
    </row>
    <row r="41" spans="1:5" x14ac:dyDescent="0.25">
      <c r="A41">
        <v>39</v>
      </c>
      <c r="B41">
        <v>-21.724509999999999</v>
      </c>
      <c r="C41">
        <v>23.043859000000001</v>
      </c>
      <c r="D41">
        <v>-0.10669291</v>
      </c>
      <c r="E41">
        <v>3.4605264999999998</v>
      </c>
    </row>
    <row r="42" spans="1:5" x14ac:dyDescent="0.25">
      <c r="A42">
        <v>40</v>
      </c>
      <c r="B42">
        <v>-21.641936999999999</v>
      </c>
      <c r="C42">
        <v>23.227882000000001</v>
      </c>
      <c r="D42">
        <v>-0.10672212</v>
      </c>
      <c r="E42">
        <v>3.5503865000000001</v>
      </c>
    </row>
    <row r="43" spans="1:5" x14ac:dyDescent="0.25">
      <c r="A43">
        <v>41</v>
      </c>
      <c r="B43">
        <v>-21.558515</v>
      </c>
      <c r="C43">
        <v>23.316514000000002</v>
      </c>
      <c r="D43">
        <v>-0.10638595000000001</v>
      </c>
      <c r="E43">
        <v>3.6351084999999999</v>
      </c>
    </row>
    <row r="44" spans="1:5" x14ac:dyDescent="0.25">
      <c r="A44">
        <v>42</v>
      </c>
      <c r="B44">
        <v>-21.474356</v>
      </c>
      <c r="C44">
        <v>23.509836</v>
      </c>
      <c r="D44">
        <v>-0.10688006999999999</v>
      </c>
      <c r="E44">
        <v>3.7261367000000001</v>
      </c>
    </row>
    <row r="45" spans="1:5" x14ac:dyDescent="0.25">
      <c r="A45">
        <v>43</v>
      </c>
      <c r="B45">
        <v>-21.390325000000001</v>
      </c>
      <c r="C45">
        <v>23.634588999999998</v>
      </c>
      <c r="D45">
        <v>-0.10623336</v>
      </c>
      <c r="E45">
        <v>3.8155853999999998</v>
      </c>
    </row>
    <row r="46" spans="1:5" x14ac:dyDescent="0.25">
      <c r="A46">
        <v>44</v>
      </c>
      <c r="B46">
        <v>-21.307048000000002</v>
      </c>
      <c r="C46">
        <v>23.748875000000002</v>
      </c>
      <c r="D46">
        <v>-0.10645866</v>
      </c>
      <c r="E46">
        <v>3.9048373999999999</v>
      </c>
    </row>
    <row r="47" spans="1:5" x14ac:dyDescent="0.25">
      <c r="A47">
        <v>45</v>
      </c>
      <c r="B47">
        <v>-21.224872000000001</v>
      </c>
      <c r="C47">
        <v>23.895741000000001</v>
      </c>
      <c r="D47">
        <v>-0.10753214</v>
      </c>
      <c r="E47">
        <v>3.9915801000000002</v>
      </c>
    </row>
    <row r="48" spans="1:5" x14ac:dyDescent="0.25">
      <c r="A48">
        <v>46</v>
      </c>
      <c r="B48">
        <v>-21.141696</v>
      </c>
      <c r="C48">
        <v>24.034929000000002</v>
      </c>
      <c r="D48">
        <v>-0.10607421</v>
      </c>
      <c r="E48">
        <v>4.0840804999999998</v>
      </c>
    </row>
    <row r="49" spans="1:5" x14ac:dyDescent="0.25">
      <c r="A49">
        <v>47</v>
      </c>
      <c r="B49">
        <v>-21.058354000000001</v>
      </c>
      <c r="C49">
        <v>24.136913</v>
      </c>
      <c r="D49">
        <v>-0.10664463</v>
      </c>
      <c r="E49">
        <v>4.1733564000000003</v>
      </c>
    </row>
    <row r="50" spans="1:5" x14ac:dyDescent="0.25">
      <c r="A50">
        <v>48</v>
      </c>
      <c r="B50">
        <v>-20.973306999999998</v>
      </c>
      <c r="C50">
        <v>24.296641000000001</v>
      </c>
      <c r="D50">
        <v>-0.10668993</v>
      </c>
      <c r="E50">
        <v>4.2605519999999997</v>
      </c>
    </row>
    <row r="51" spans="1:5" x14ac:dyDescent="0.25">
      <c r="A51">
        <v>49</v>
      </c>
      <c r="B51">
        <v>-20.890826000000001</v>
      </c>
      <c r="C51">
        <v>24.378395000000001</v>
      </c>
      <c r="D51">
        <v>-0.10669529</v>
      </c>
      <c r="E51">
        <v>4.3435872</v>
      </c>
    </row>
    <row r="52" spans="1:5" x14ac:dyDescent="0.25">
      <c r="A52">
        <v>50</v>
      </c>
      <c r="B52">
        <v>-20.808646</v>
      </c>
      <c r="C52">
        <v>24.506903000000001</v>
      </c>
      <c r="D52">
        <v>-0.10647714</v>
      </c>
      <c r="E52">
        <v>4.4304848000000003</v>
      </c>
    </row>
    <row r="53" spans="1:5" x14ac:dyDescent="0.25">
      <c r="A53">
        <v>51</v>
      </c>
      <c r="B53">
        <v>-20.725096000000001</v>
      </c>
      <c r="C53">
        <v>24.628209999999999</v>
      </c>
      <c r="D53">
        <v>-0.10704219</v>
      </c>
      <c r="E53">
        <v>4.5213104</v>
      </c>
    </row>
    <row r="54" spans="1:5" x14ac:dyDescent="0.25">
      <c r="A54">
        <v>52</v>
      </c>
      <c r="B54">
        <v>-20.641199</v>
      </c>
      <c r="C54">
        <v>24.712014</v>
      </c>
      <c r="D54">
        <v>-0.10702312</v>
      </c>
      <c r="E54">
        <v>4.6064020000000001</v>
      </c>
    </row>
    <row r="55" spans="1:5" x14ac:dyDescent="0.25">
      <c r="A55">
        <v>53</v>
      </c>
      <c r="B55">
        <v>-20.558226000000001</v>
      </c>
      <c r="C55">
        <v>24.847888999999999</v>
      </c>
      <c r="D55">
        <v>-0.10676563</v>
      </c>
      <c r="E55">
        <v>4.6975791999999998</v>
      </c>
    </row>
    <row r="56" spans="1:5" x14ac:dyDescent="0.25">
      <c r="A56">
        <v>54</v>
      </c>
      <c r="B56">
        <v>-20.475736999999999</v>
      </c>
      <c r="C56">
        <v>24.951577</v>
      </c>
      <c r="D56">
        <v>-0.10639012</v>
      </c>
      <c r="E56">
        <v>4.7884405000000001</v>
      </c>
    </row>
    <row r="57" spans="1:5" x14ac:dyDescent="0.25">
      <c r="A57">
        <v>55</v>
      </c>
      <c r="B57">
        <v>-20.391041000000001</v>
      </c>
      <c r="C57">
        <v>25.045477999999999</v>
      </c>
      <c r="D57">
        <v>-0.10668457000000001</v>
      </c>
      <c r="E57">
        <v>4.8769176999999999</v>
      </c>
    </row>
    <row r="58" spans="1:5" x14ac:dyDescent="0.25">
      <c r="A58">
        <v>56</v>
      </c>
      <c r="B58">
        <v>-20.309024999999998</v>
      </c>
      <c r="C58">
        <v>25.188005</v>
      </c>
      <c r="D58">
        <v>-0.1068002</v>
      </c>
      <c r="E58">
        <v>4.9679875999999998</v>
      </c>
    </row>
    <row r="59" spans="1:5" x14ac:dyDescent="0.25">
      <c r="A59">
        <v>57</v>
      </c>
      <c r="B59">
        <v>-20.225957000000001</v>
      </c>
      <c r="C59">
        <v>25.252831</v>
      </c>
      <c r="D59">
        <v>-0.1070261</v>
      </c>
      <c r="E59">
        <v>5.0606191999999997</v>
      </c>
    </row>
    <row r="60" spans="1:5" x14ac:dyDescent="0.25">
      <c r="A60">
        <v>58</v>
      </c>
      <c r="B60">
        <v>-20.141590000000001</v>
      </c>
      <c r="C60">
        <v>25.354230000000001</v>
      </c>
      <c r="D60">
        <v>-0.10681808</v>
      </c>
      <c r="E60">
        <v>5.1516175999999998</v>
      </c>
    </row>
    <row r="61" spans="1:5" x14ac:dyDescent="0.25">
      <c r="A61">
        <v>59</v>
      </c>
      <c r="B61">
        <v>-20.059529000000001</v>
      </c>
      <c r="C61">
        <v>25.444603000000001</v>
      </c>
      <c r="D61">
        <v>-0.10631859</v>
      </c>
      <c r="E61">
        <v>5.2426101000000003</v>
      </c>
    </row>
    <row r="62" spans="1:5" x14ac:dyDescent="0.25">
      <c r="A62">
        <v>60</v>
      </c>
      <c r="B62">
        <v>-19.975584999999999</v>
      </c>
      <c r="C62">
        <v>25.561928999999999</v>
      </c>
      <c r="D62">
        <v>-0.10694325</v>
      </c>
      <c r="E62">
        <v>5.336398</v>
      </c>
    </row>
    <row r="63" spans="1:5" x14ac:dyDescent="0.25">
      <c r="A63">
        <v>61</v>
      </c>
      <c r="B63">
        <v>-19.891777999999999</v>
      </c>
      <c r="C63">
        <v>25.63926</v>
      </c>
      <c r="D63">
        <v>-0.10621369</v>
      </c>
      <c r="E63">
        <v>5.42354</v>
      </c>
    </row>
    <row r="64" spans="1:5" x14ac:dyDescent="0.25">
      <c r="A64">
        <v>62</v>
      </c>
      <c r="B64">
        <v>-19.808641000000001</v>
      </c>
      <c r="C64">
        <v>25.702774999999999</v>
      </c>
      <c r="D64">
        <v>-0.10695755</v>
      </c>
      <c r="E64">
        <v>5.5172027000000003</v>
      </c>
    </row>
    <row r="65" spans="1:5" x14ac:dyDescent="0.25">
      <c r="A65">
        <v>63</v>
      </c>
      <c r="B65">
        <v>-19.725760999999999</v>
      </c>
      <c r="C65">
        <v>25.830912999999999</v>
      </c>
      <c r="D65">
        <v>-0.10680497</v>
      </c>
      <c r="E65">
        <v>5.6120099000000003</v>
      </c>
    </row>
    <row r="66" spans="1:5" x14ac:dyDescent="0.25">
      <c r="A66">
        <v>64</v>
      </c>
      <c r="B66">
        <v>-19.643211999999998</v>
      </c>
      <c r="C66">
        <v>25.920342999999999</v>
      </c>
      <c r="D66">
        <v>-0.10688066</v>
      </c>
      <c r="E66">
        <v>5.7020248000000002</v>
      </c>
    </row>
    <row r="67" spans="1:5" x14ac:dyDescent="0.25">
      <c r="A67">
        <v>65</v>
      </c>
      <c r="B67">
        <v>-19.557426</v>
      </c>
      <c r="C67">
        <v>25.974464000000001</v>
      </c>
      <c r="D67">
        <v>-0.10766207999999999</v>
      </c>
      <c r="E67">
        <v>5.7913245</v>
      </c>
    </row>
    <row r="68" spans="1:5" x14ac:dyDescent="0.25">
      <c r="A68">
        <v>66</v>
      </c>
      <c r="B68">
        <v>-19.475027999999998</v>
      </c>
      <c r="C68">
        <v>26.072811999999999</v>
      </c>
      <c r="D68">
        <v>-0.10682404</v>
      </c>
      <c r="E68">
        <v>5.8861077999999996</v>
      </c>
    </row>
    <row r="69" spans="1:5" x14ac:dyDescent="0.25">
      <c r="A69">
        <v>67</v>
      </c>
      <c r="B69">
        <v>-19.391278</v>
      </c>
      <c r="C69">
        <v>26.160467000000001</v>
      </c>
      <c r="D69">
        <v>-0.1069206</v>
      </c>
      <c r="E69">
        <v>5.9774995999999998</v>
      </c>
    </row>
    <row r="70" spans="1:5" x14ac:dyDescent="0.25">
      <c r="A70">
        <v>68</v>
      </c>
      <c r="B70">
        <v>-19.307145999999999</v>
      </c>
      <c r="C70">
        <v>26.288307</v>
      </c>
      <c r="D70">
        <v>-0.10695398</v>
      </c>
      <c r="E70">
        <v>6.0679376999999999</v>
      </c>
    </row>
    <row r="71" spans="1:5" x14ac:dyDescent="0.25">
      <c r="A71">
        <v>69</v>
      </c>
      <c r="B71">
        <v>-19.224133999999999</v>
      </c>
      <c r="C71">
        <v>26.294803999999999</v>
      </c>
      <c r="D71">
        <v>-0.10627151</v>
      </c>
      <c r="E71">
        <v>6.1589957000000002</v>
      </c>
    </row>
    <row r="72" spans="1:5" x14ac:dyDescent="0.25">
      <c r="A72">
        <v>70</v>
      </c>
      <c r="B72">
        <v>-19.140995</v>
      </c>
      <c r="C72">
        <v>26.385438000000001</v>
      </c>
      <c r="D72">
        <v>-0.10717809</v>
      </c>
      <c r="E72">
        <v>6.2496425000000002</v>
      </c>
    </row>
    <row r="73" spans="1:5" x14ac:dyDescent="0.25">
      <c r="A73">
        <v>71</v>
      </c>
      <c r="B73">
        <v>-19.059163999999999</v>
      </c>
      <c r="C73">
        <v>26.476610000000001</v>
      </c>
      <c r="D73">
        <v>-0.10664940000000001</v>
      </c>
      <c r="E73">
        <v>6.3439787000000001</v>
      </c>
    </row>
    <row r="74" spans="1:5" x14ac:dyDescent="0.25">
      <c r="A74">
        <v>72</v>
      </c>
      <c r="B74">
        <v>-18.974938999999999</v>
      </c>
      <c r="C74">
        <v>26.532209000000002</v>
      </c>
      <c r="D74">
        <v>-0.10590792</v>
      </c>
      <c r="E74">
        <v>6.4358354999999996</v>
      </c>
    </row>
    <row r="75" spans="1:5" x14ac:dyDescent="0.25">
      <c r="A75">
        <v>73</v>
      </c>
      <c r="B75">
        <v>-18.892440000000001</v>
      </c>
      <c r="C75">
        <v>26.625609000000001</v>
      </c>
      <c r="D75">
        <v>-0.10686994</v>
      </c>
      <c r="E75">
        <v>6.5287471999999998</v>
      </c>
    </row>
    <row r="76" spans="1:5" x14ac:dyDescent="0.25">
      <c r="A76">
        <v>74</v>
      </c>
      <c r="B76">
        <v>-18.808478000000001</v>
      </c>
      <c r="C76">
        <v>26.653886</v>
      </c>
      <c r="D76">
        <v>-0.10651587999999999</v>
      </c>
      <c r="E76">
        <v>6.6208720999999997</v>
      </c>
    </row>
    <row r="77" spans="1:5" x14ac:dyDescent="0.25">
      <c r="A77">
        <v>75</v>
      </c>
      <c r="B77">
        <v>-18.724197</v>
      </c>
      <c r="C77">
        <v>26.758254000000001</v>
      </c>
      <c r="D77">
        <v>-0.10661780999999999</v>
      </c>
      <c r="E77">
        <v>6.7164959</v>
      </c>
    </row>
    <row r="78" spans="1:5" x14ac:dyDescent="0.25">
      <c r="A78">
        <v>76</v>
      </c>
      <c r="B78">
        <v>-18.641155999999999</v>
      </c>
      <c r="C78">
        <v>26.847159999999999</v>
      </c>
      <c r="D78">
        <v>-0.10679126</v>
      </c>
      <c r="E78">
        <v>6.8067969000000002</v>
      </c>
    </row>
    <row r="79" spans="1:5" x14ac:dyDescent="0.25">
      <c r="A79">
        <v>77</v>
      </c>
      <c r="B79">
        <v>-18.559096</v>
      </c>
      <c r="C79">
        <v>26.863538999999999</v>
      </c>
      <c r="D79">
        <v>-0.10678768</v>
      </c>
      <c r="E79">
        <v>6.8988621999999999</v>
      </c>
    </row>
    <row r="80" spans="1:5" x14ac:dyDescent="0.25">
      <c r="A80">
        <v>78</v>
      </c>
      <c r="B80">
        <v>-18.474543000000001</v>
      </c>
      <c r="C80">
        <v>26.929044999999999</v>
      </c>
      <c r="D80">
        <v>-0.10699272</v>
      </c>
      <c r="E80">
        <v>6.9933534999999996</v>
      </c>
    </row>
    <row r="81" spans="1:5" x14ac:dyDescent="0.25">
      <c r="A81">
        <v>79</v>
      </c>
      <c r="B81">
        <v>-18.391603</v>
      </c>
      <c r="C81">
        <v>26.992905</v>
      </c>
      <c r="D81">
        <v>-0.10748029000000001</v>
      </c>
      <c r="E81">
        <v>7.0870103000000002</v>
      </c>
    </row>
    <row r="82" spans="1:5" x14ac:dyDescent="0.25">
      <c r="A82">
        <v>80</v>
      </c>
      <c r="B82">
        <v>-18.308478999999998</v>
      </c>
      <c r="C82">
        <v>27.077888999999999</v>
      </c>
      <c r="D82">
        <v>-0.10688961</v>
      </c>
      <c r="E82">
        <v>7.1803333</v>
      </c>
    </row>
    <row r="83" spans="1:5" x14ac:dyDescent="0.25">
      <c r="A83">
        <v>81</v>
      </c>
      <c r="B83">
        <v>-18.226236</v>
      </c>
      <c r="C83">
        <v>27.128053000000001</v>
      </c>
      <c r="D83">
        <v>-0.10700226</v>
      </c>
      <c r="E83">
        <v>7.2765351999999996</v>
      </c>
    </row>
    <row r="84" spans="1:5" x14ac:dyDescent="0.25">
      <c r="A84">
        <v>82</v>
      </c>
      <c r="B84">
        <v>-18.140397</v>
      </c>
      <c r="C84">
        <v>27.178799999999999</v>
      </c>
      <c r="D84">
        <v>-0.10628164</v>
      </c>
      <c r="E84">
        <v>7.3653519999999997</v>
      </c>
    </row>
    <row r="85" spans="1:5" x14ac:dyDescent="0.25">
      <c r="A85">
        <v>83</v>
      </c>
      <c r="B85">
        <v>-18.05771</v>
      </c>
      <c r="C85">
        <v>27.270389000000002</v>
      </c>
      <c r="D85">
        <v>-0.10723233</v>
      </c>
      <c r="E85">
        <v>7.4635030000000002</v>
      </c>
    </row>
    <row r="86" spans="1:5" x14ac:dyDescent="0.25">
      <c r="A86">
        <v>84</v>
      </c>
      <c r="B86">
        <v>-17.974602999999998</v>
      </c>
      <c r="C86">
        <v>27.306640000000002</v>
      </c>
      <c r="D86">
        <v>-0.10691046999999999</v>
      </c>
      <c r="E86">
        <v>7.5560689999999999</v>
      </c>
    </row>
    <row r="87" spans="1:5" x14ac:dyDescent="0.25">
      <c r="A87">
        <v>85</v>
      </c>
      <c r="B87">
        <v>-17.891549999999999</v>
      </c>
      <c r="C87">
        <v>27.346503999999999</v>
      </c>
      <c r="D87">
        <v>-0.10708450999999999</v>
      </c>
      <c r="E87">
        <v>7.6490821000000002</v>
      </c>
    </row>
    <row r="88" spans="1:5" x14ac:dyDescent="0.25">
      <c r="A88">
        <v>86</v>
      </c>
      <c r="B88">
        <v>-17.808748000000001</v>
      </c>
      <c r="C88">
        <v>27.425325000000001</v>
      </c>
      <c r="D88">
        <v>-0.10691046999999999</v>
      </c>
      <c r="E88">
        <v>7.7463091999999998</v>
      </c>
    </row>
    <row r="89" spans="1:5" x14ac:dyDescent="0.25">
      <c r="A89">
        <v>87</v>
      </c>
      <c r="B89">
        <v>-17.724067000000002</v>
      </c>
      <c r="C89">
        <v>27.451801</v>
      </c>
      <c r="D89">
        <v>-0.10675907</v>
      </c>
      <c r="E89">
        <v>7.8405500999999997</v>
      </c>
    </row>
    <row r="90" spans="1:5" x14ac:dyDescent="0.25">
      <c r="A90">
        <v>88</v>
      </c>
      <c r="B90">
        <v>-17.641807</v>
      </c>
      <c r="C90">
        <v>27.50535</v>
      </c>
      <c r="D90">
        <v>-0.10671794</v>
      </c>
      <c r="E90">
        <v>7.9356432999999997</v>
      </c>
    </row>
    <row r="91" spans="1:5" x14ac:dyDescent="0.25">
      <c r="A91">
        <v>89</v>
      </c>
      <c r="B91">
        <v>-17.558085999999999</v>
      </c>
      <c r="C91">
        <v>27.544855999999999</v>
      </c>
      <c r="D91">
        <v>-0.10693192</v>
      </c>
      <c r="E91">
        <v>8.0263378000000003</v>
      </c>
    </row>
    <row r="92" spans="1:5" x14ac:dyDescent="0.25">
      <c r="A92">
        <v>90</v>
      </c>
      <c r="B92">
        <v>-17.475137</v>
      </c>
      <c r="C92">
        <v>27.605629</v>
      </c>
      <c r="D92">
        <v>-0.10695875000000001</v>
      </c>
      <c r="E92">
        <v>8.1218602000000004</v>
      </c>
    </row>
    <row r="93" spans="1:5" x14ac:dyDescent="0.25">
      <c r="A93">
        <v>91</v>
      </c>
      <c r="B93">
        <v>-17.392202999999999</v>
      </c>
      <c r="C93">
        <v>27.685176999999999</v>
      </c>
      <c r="D93">
        <v>-0.1065731</v>
      </c>
      <c r="E93">
        <v>8.2183659999999996</v>
      </c>
    </row>
    <row r="94" spans="1:5" x14ac:dyDescent="0.25">
      <c r="A94">
        <v>92</v>
      </c>
      <c r="B94">
        <v>-17.308685000000001</v>
      </c>
      <c r="C94">
        <v>27.697348999999999</v>
      </c>
      <c r="D94">
        <v>-0.1069957</v>
      </c>
      <c r="E94">
        <v>8.3136618999999996</v>
      </c>
    </row>
    <row r="95" spans="1:5" x14ac:dyDescent="0.25">
      <c r="A95">
        <v>93</v>
      </c>
      <c r="B95">
        <v>-17.225867999999998</v>
      </c>
      <c r="C95">
        <v>27.756952999999999</v>
      </c>
      <c r="D95">
        <v>-0.10693431</v>
      </c>
      <c r="E95">
        <v>8.4089697999999995</v>
      </c>
    </row>
    <row r="96" spans="1:5" x14ac:dyDescent="0.25">
      <c r="A96">
        <v>94</v>
      </c>
      <c r="B96">
        <v>-17.141724</v>
      </c>
      <c r="C96">
        <v>27.790963999999999</v>
      </c>
      <c r="D96">
        <v>-0.10616004</v>
      </c>
      <c r="E96">
        <v>8.5030915</v>
      </c>
    </row>
    <row r="97" spans="1:5" x14ac:dyDescent="0.25">
      <c r="A97">
        <v>95</v>
      </c>
      <c r="B97">
        <v>-17.057656999999999</v>
      </c>
      <c r="C97">
        <v>27.822780999999999</v>
      </c>
      <c r="D97">
        <v>-0.1069659</v>
      </c>
      <c r="E97">
        <v>8.6004615999999992</v>
      </c>
    </row>
    <row r="98" spans="1:5" x14ac:dyDescent="0.25">
      <c r="A98">
        <v>96</v>
      </c>
      <c r="B98">
        <v>-16.975227</v>
      </c>
      <c r="C98">
        <v>27.888465</v>
      </c>
      <c r="D98">
        <v>-0.10696292</v>
      </c>
      <c r="E98">
        <v>8.6985053000000008</v>
      </c>
    </row>
    <row r="99" spans="1:5" x14ac:dyDescent="0.25">
      <c r="A99">
        <v>97</v>
      </c>
      <c r="B99">
        <v>-16.892496000000001</v>
      </c>
      <c r="C99">
        <v>27.889120999999999</v>
      </c>
      <c r="D99">
        <v>-0.10655463</v>
      </c>
      <c r="E99">
        <v>8.7936402999999999</v>
      </c>
    </row>
    <row r="100" spans="1:5" x14ac:dyDescent="0.25">
      <c r="A100">
        <v>98</v>
      </c>
      <c r="B100">
        <v>-16.808412000000001</v>
      </c>
      <c r="C100">
        <v>27.992404000000001</v>
      </c>
      <c r="D100">
        <v>-0.10645866</v>
      </c>
      <c r="E100">
        <v>8.8933529</v>
      </c>
    </row>
    <row r="101" spans="1:5" x14ac:dyDescent="0.25">
      <c r="A101">
        <v>99</v>
      </c>
      <c r="B101">
        <v>-16.725809000000002</v>
      </c>
      <c r="C101">
        <v>28.029357999999998</v>
      </c>
      <c r="D101">
        <v>-0.10715067</v>
      </c>
      <c r="E101">
        <v>8.9887262999999997</v>
      </c>
    </row>
    <row r="102" spans="1:5" x14ac:dyDescent="0.25">
      <c r="A102">
        <v>100</v>
      </c>
      <c r="B102">
        <v>-16.641918</v>
      </c>
      <c r="C102">
        <v>28.037082999999999</v>
      </c>
      <c r="D102">
        <v>-0.10716558</v>
      </c>
      <c r="E102">
        <v>9.0892733999999997</v>
      </c>
    </row>
    <row r="103" spans="1:5" x14ac:dyDescent="0.25">
      <c r="A103">
        <v>101</v>
      </c>
      <c r="B103">
        <v>-16.558719</v>
      </c>
      <c r="C103">
        <v>28.089905000000002</v>
      </c>
      <c r="D103">
        <v>-0.10696650000000001</v>
      </c>
      <c r="E103">
        <v>9.1822447</v>
      </c>
    </row>
    <row r="104" spans="1:5" x14ac:dyDescent="0.25">
      <c r="A104">
        <v>102</v>
      </c>
      <c r="B104">
        <v>-16.47456</v>
      </c>
      <c r="C104">
        <v>28.108143999999999</v>
      </c>
      <c r="D104">
        <v>-0.10653733999999999</v>
      </c>
      <c r="E104">
        <v>9.2829467000000001</v>
      </c>
    </row>
    <row r="105" spans="1:5" x14ac:dyDescent="0.25">
      <c r="A105">
        <v>103</v>
      </c>
      <c r="B105">
        <v>-16.391489</v>
      </c>
      <c r="C105">
        <v>28.167187999999999</v>
      </c>
      <c r="D105">
        <v>-0.10688424000000001</v>
      </c>
      <c r="E105">
        <v>9.3805552999999993</v>
      </c>
    </row>
    <row r="106" spans="1:5" x14ac:dyDescent="0.25">
      <c r="A106">
        <v>104</v>
      </c>
      <c r="B106">
        <v>-16.308764</v>
      </c>
      <c r="C106">
        <v>28.188765</v>
      </c>
      <c r="D106">
        <v>-0.10679661999999999</v>
      </c>
      <c r="E106">
        <v>9.4776930000000004</v>
      </c>
    </row>
    <row r="107" spans="1:5" x14ac:dyDescent="0.25">
      <c r="A107">
        <v>105</v>
      </c>
      <c r="B107">
        <v>-16.223853999999999</v>
      </c>
      <c r="C107">
        <v>28.218924999999999</v>
      </c>
      <c r="D107">
        <v>-0.10680616</v>
      </c>
      <c r="E107">
        <v>9.5760048999999992</v>
      </c>
    </row>
    <row r="108" spans="1:5" x14ac:dyDescent="0.25">
      <c r="A108">
        <v>106</v>
      </c>
      <c r="B108">
        <v>-16.142126999999999</v>
      </c>
      <c r="C108">
        <v>28.286123</v>
      </c>
      <c r="D108">
        <v>-0.10663926999999999</v>
      </c>
      <c r="E108">
        <v>9.6755566000000002</v>
      </c>
    </row>
    <row r="109" spans="1:5" x14ac:dyDescent="0.25">
      <c r="A109">
        <v>107</v>
      </c>
      <c r="B109">
        <v>-16.058982</v>
      </c>
      <c r="C109">
        <v>28.333162999999999</v>
      </c>
      <c r="D109">
        <v>-0.10667801</v>
      </c>
      <c r="E109">
        <v>9.7729385999999998</v>
      </c>
    </row>
    <row r="110" spans="1:5" x14ac:dyDescent="0.25">
      <c r="A110">
        <v>108</v>
      </c>
      <c r="B110">
        <v>-15.974817</v>
      </c>
      <c r="C110">
        <v>28.341698999999998</v>
      </c>
      <c r="D110">
        <v>-0.10665238</v>
      </c>
      <c r="E110">
        <v>9.8736823999999999</v>
      </c>
    </row>
    <row r="111" spans="1:5" x14ac:dyDescent="0.25">
      <c r="A111">
        <v>109</v>
      </c>
      <c r="B111">
        <v>-15.892124000000001</v>
      </c>
      <c r="C111">
        <v>28.364062000000001</v>
      </c>
      <c r="D111">
        <v>-0.1065743</v>
      </c>
      <c r="E111">
        <v>9.9753501</v>
      </c>
    </row>
    <row r="112" spans="1:5" x14ac:dyDescent="0.25">
      <c r="A112">
        <v>110</v>
      </c>
      <c r="B112">
        <v>-15.807098</v>
      </c>
      <c r="C112">
        <v>28.393304000000001</v>
      </c>
      <c r="D112">
        <v>-0.10656238</v>
      </c>
      <c r="E112">
        <v>10.072887</v>
      </c>
    </row>
    <row r="113" spans="1:5" x14ac:dyDescent="0.25">
      <c r="A113">
        <v>111</v>
      </c>
      <c r="B113">
        <v>-15.725228</v>
      </c>
      <c r="C113">
        <v>28.419530000000002</v>
      </c>
      <c r="D113">
        <v>-0.10682762</v>
      </c>
      <c r="E113">
        <v>10.171509</v>
      </c>
    </row>
    <row r="114" spans="1:5" x14ac:dyDescent="0.25">
      <c r="A114">
        <v>112</v>
      </c>
      <c r="B114">
        <v>-15.641228</v>
      </c>
      <c r="C114">
        <v>28.475152999999999</v>
      </c>
      <c r="D114">
        <v>-0.10697007</v>
      </c>
      <c r="E114">
        <v>10.274625</v>
      </c>
    </row>
    <row r="115" spans="1:5" x14ac:dyDescent="0.25">
      <c r="A115">
        <v>113</v>
      </c>
      <c r="B115">
        <v>-15.559018</v>
      </c>
      <c r="C115">
        <v>28.509152</v>
      </c>
      <c r="D115">
        <v>-0.10677278</v>
      </c>
      <c r="E115">
        <v>10.377431</v>
      </c>
    </row>
    <row r="116" spans="1:5" x14ac:dyDescent="0.25">
      <c r="A116">
        <v>114</v>
      </c>
      <c r="B116">
        <v>-15.473815999999999</v>
      </c>
      <c r="C116">
        <v>28.538143999999999</v>
      </c>
      <c r="D116">
        <v>-0.10663271000000001</v>
      </c>
      <c r="E116">
        <v>10.47442</v>
      </c>
    </row>
    <row r="117" spans="1:5" x14ac:dyDescent="0.25">
      <c r="A117">
        <v>115</v>
      </c>
      <c r="B117">
        <v>-15.391921999999999</v>
      </c>
      <c r="C117">
        <v>28.544592999999999</v>
      </c>
      <c r="D117">
        <v>-0.10638595000000001</v>
      </c>
      <c r="E117">
        <v>10.57818</v>
      </c>
    </row>
    <row r="118" spans="1:5" x14ac:dyDescent="0.25">
      <c r="A118">
        <v>116</v>
      </c>
      <c r="B118">
        <v>-15.308332999999999</v>
      </c>
      <c r="C118">
        <v>28.584599000000001</v>
      </c>
      <c r="D118">
        <v>-0.10726392</v>
      </c>
      <c r="E118">
        <v>10.675758</v>
      </c>
    </row>
    <row r="119" spans="1:5" x14ac:dyDescent="0.25">
      <c r="A119">
        <v>117</v>
      </c>
      <c r="B119">
        <v>-15.224788</v>
      </c>
      <c r="C119">
        <v>28.623508999999999</v>
      </c>
      <c r="D119">
        <v>-0.10683358</v>
      </c>
      <c r="E119">
        <v>10.781884</v>
      </c>
    </row>
    <row r="120" spans="1:5" x14ac:dyDescent="0.25">
      <c r="A120">
        <v>118</v>
      </c>
      <c r="B120">
        <v>-15.142003000000001</v>
      </c>
      <c r="C120">
        <v>28.625917000000001</v>
      </c>
      <c r="D120">
        <v>-0.1061815</v>
      </c>
      <c r="E120">
        <v>10.886008</v>
      </c>
    </row>
    <row r="121" spans="1:5" x14ac:dyDescent="0.25">
      <c r="A121">
        <v>119</v>
      </c>
      <c r="B121">
        <v>-15.059248</v>
      </c>
      <c r="C121">
        <v>28.662728999999999</v>
      </c>
      <c r="D121">
        <v>-0.10698557</v>
      </c>
      <c r="E121">
        <v>10.985995000000001</v>
      </c>
    </row>
    <row r="122" spans="1:5" x14ac:dyDescent="0.25">
      <c r="A122">
        <v>120</v>
      </c>
      <c r="B122">
        <v>-14.975229000000001</v>
      </c>
      <c r="C122">
        <v>28.684092</v>
      </c>
      <c r="D122">
        <v>-0.10707079999999999</v>
      </c>
      <c r="E122">
        <v>11.088585999999999</v>
      </c>
    </row>
    <row r="123" spans="1:5" x14ac:dyDescent="0.25">
      <c r="A123">
        <v>121</v>
      </c>
      <c r="B123">
        <v>-14.892455999999999</v>
      </c>
      <c r="C123">
        <v>28.723979</v>
      </c>
      <c r="D123">
        <v>-0.10695279000000001</v>
      </c>
      <c r="E123">
        <v>11.193168</v>
      </c>
    </row>
    <row r="124" spans="1:5" x14ac:dyDescent="0.25">
      <c r="A124">
        <v>122</v>
      </c>
      <c r="B124">
        <v>-14.808932</v>
      </c>
      <c r="C124">
        <v>28.748047</v>
      </c>
      <c r="D124">
        <v>-0.10664403</v>
      </c>
      <c r="E124">
        <v>11.298329000000001</v>
      </c>
    </row>
    <row r="125" spans="1:5" x14ac:dyDescent="0.25">
      <c r="A125">
        <v>123</v>
      </c>
      <c r="B125">
        <v>-14.724243</v>
      </c>
      <c r="C125">
        <v>28.770219999999998</v>
      </c>
      <c r="D125">
        <v>-0.10674775</v>
      </c>
      <c r="E125">
        <v>11.399144</v>
      </c>
    </row>
    <row r="126" spans="1:5" x14ac:dyDescent="0.25">
      <c r="A126">
        <v>124</v>
      </c>
      <c r="B126">
        <v>-14.641303000000001</v>
      </c>
      <c r="C126">
        <v>28.792286000000001</v>
      </c>
      <c r="D126">
        <v>-0.10632634000000001</v>
      </c>
      <c r="E126">
        <v>11.506665</v>
      </c>
    </row>
    <row r="127" spans="1:5" x14ac:dyDescent="0.25">
      <c r="A127">
        <v>125</v>
      </c>
      <c r="B127">
        <v>-14.557924999999999</v>
      </c>
      <c r="C127">
        <v>28.818715000000001</v>
      </c>
      <c r="D127">
        <v>-0.10707319</v>
      </c>
      <c r="E127">
        <v>11.609304</v>
      </c>
    </row>
    <row r="128" spans="1:5" x14ac:dyDescent="0.25">
      <c r="A128">
        <v>126</v>
      </c>
      <c r="B128">
        <v>-14.474112</v>
      </c>
      <c r="C128">
        <v>28.854907000000001</v>
      </c>
      <c r="D128">
        <v>-0.10648726999999999</v>
      </c>
      <c r="E128">
        <v>11.713606</v>
      </c>
    </row>
    <row r="129" spans="1:5" x14ac:dyDescent="0.25">
      <c r="A129">
        <v>127</v>
      </c>
      <c r="B129">
        <v>-14.390867999999999</v>
      </c>
      <c r="C129">
        <v>28.837192000000002</v>
      </c>
      <c r="D129">
        <v>-0.10644853</v>
      </c>
      <c r="E129">
        <v>11.819309000000001</v>
      </c>
    </row>
    <row r="130" spans="1:5" x14ac:dyDescent="0.25">
      <c r="A130">
        <v>128</v>
      </c>
      <c r="B130">
        <v>-14.308014999999999</v>
      </c>
      <c r="C130">
        <v>28.87857</v>
      </c>
      <c r="D130">
        <v>-0.10743022000000001</v>
      </c>
      <c r="E130">
        <v>11.923128999999999</v>
      </c>
    </row>
    <row r="131" spans="1:5" x14ac:dyDescent="0.25">
      <c r="A131">
        <v>129</v>
      </c>
      <c r="B131">
        <v>-14.224982000000001</v>
      </c>
      <c r="C131">
        <v>28.905128999999999</v>
      </c>
      <c r="D131">
        <v>-0.10650158</v>
      </c>
      <c r="E131">
        <v>12.029809</v>
      </c>
    </row>
    <row r="132" spans="1:5" x14ac:dyDescent="0.25">
      <c r="A132">
        <v>130</v>
      </c>
      <c r="B132">
        <v>-14.141323999999999</v>
      </c>
      <c r="C132">
        <v>28.936982</v>
      </c>
      <c r="D132">
        <v>-0.10657132</v>
      </c>
      <c r="E132">
        <v>12.135202</v>
      </c>
    </row>
    <row r="133" spans="1:5" x14ac:dyDescent="0.25">
      <c r="A133">
        <v>131</v>
      </c>
      <c r="B133">
        <v>-14.058024</v>
      </c>
      <c r="C133">
        <v>28.947603999999998</v>
      </c>
      <c r="D133">
        <v>-0.10659575</v>
      </c>
      <c r="E133">
        <v>12.235522</v>
      </c>
    </row>
    <row r="134" spans="1:5" x14ac:dyDescent="0.25">
      <c r="A134">
        <v>132</v>
      </c>
      <c r="B134">
        <v>-13.975754999999999</v>
      </c>
      <c r="C134">
        <v>28.945208000000001</v>
      </c>
      <c r="D134">
        <v>-0.10698974</v>
      </c>
      <c r="E134">
        <v>12.345374</v>
      </c>
    </row>
    <row r="135" spans="1:5" x14ac:dyDescent="0.25">
      <c r="A135">
        <v>133</v>
      </c>
      <c r="B135">
        <v>-13.891831</v>
      </c>
      <c r="C135">
        <v>28.967189999999999</v>
      </c>
      <c r="D135">
        <v>-0.10696888</v>
      </c>
      <c r="E135">
        <v>12.448454</v>
      </c>
    </row>
    <row r="136" spans="1:5" x14ac:dyDescent="0.25">
      <c r="A136">
        <v>134</v>
      </c>
      <c r="B136">
        <v>-13.808665</v>
      </c>
      <c r="C136">
        <v>29.011738000000001</v>
      </c>
      <c r="D136">
        <v>-0.10716796000000001</v>
      </c>
      <c r="E136">
        <v>12.555653</v>
      </c>
    </row>
    <row r="137" spans="1:5" x14ac:dyDescent="0.25">
      <c r="A137">
        <v>135</v>
      </c>
      <c r="B137">
        <v>-13.724897</v>
      </c>
      <c r="C137">
        <v>29.006898</v>
      </c>
      <c r="D137">
        <v>-0.1064676</v>
      </c>
      <c r="E137">
        <v>12.660676</v>
      </c>
    </row>
    <row r="138" spans="1:5" x14ac:dyDescent="0.25">
      <c r="A138">
        <v>136</v>
      </c>
      <c r="B138">
        <v>-13.641578000000001</v>
      </c>
      <c r="C138">
        <v>29.012011999999999</v>
      </c>
      <c r="D138">
        <v>-0.10681987</v>
      </c>
      <c r="E138">
        <v>12.771118</v>
      </c>
    </row>
    <row r="139" spans="1:5" x14ac:dyDescent="0.25">
      <c r="A139">
        <v>137</v>
      </c>
      <c r="B139">
        <v>-13.558164</v>
      </c>
      <c r="C139">
        <v>29.041684</v>
      </c>
      <c r="D139">
        <v>-0.10733305999999999</v>
      </c>
      <c r="E139">
        <v>12.877727</v>
      </c>
    </row>
    <row r="140" spans="1:5" x14ac:dyDescent="0.25">
      <c r="A140">
        <v>138</v>
      </c>
      <c r="B140">
        <v>-13.47532</v>
      </c>
      <c r="C140">
        <v>29.050612000000001</v>
      </c>
      <c r="D140">
        <v>-0.10733545</v>
      </c>
      <c r="E140">
        <v>12.984657</v>
      </c>
    </row>
    <row r="141" spans="1:5" x14ac:dyDescent="0.25">
      <c r="A141">
        <v>139</v>
      </c>
      <c r="B141">
        <v>-13.391358</v>
      </c>
      <c r="C141">
        <v>29.083347</v>
      </c>
      <c r="D141">
        <v>-0.10701716</v>
      </c>
      <c r="E141">
        <v>13.091862000000001</v>
      </c>
    </row>
    <row r="142" spans="1:5" x14ac:dyDescent="0.25">
      <c r="A142">
        <v>140</v>
      </c>
      <c r="B142">
        <v>-13.30688</v>
      </c>
      <c r="C142">
        <v>29.064596000000002</v>
      </c>
      <c r="D142">
        <v>-0.10658085</v>
      </c>
      <c r="E142">
        <v>13.200414</v>
      </c>
    </row>
    <row r="143" spans="1:5" x14ac:dyDescent="0.25">
      <c r="A143">
        <v>141</v>
      </c>
      <c r="B143">
        <v>-13.225135</v>
      </c>
      <c r="C143">
        <v>29.102015000000002</v>
      </c>
      <c r="D143">
        <v>-0.10616601000000001</v>
      </c>
      <c r="E143">
        <v>13.309794999999999</v>
      </c>
    </row>
    <row r="144" spans="1:5" x14ac:dyDescent="0.25">
      <c r="A144">
        <v>142</v>
      </c>
      <c r="B144">
        <v>-13.142519999999999</v>
      </c>
      <c r="C144">
        <v>29.159033000000001</v>
      </c>
      <c r="D144">
        <v>-0.10680318</v>
      </c>
      <c r="E144">
        <v>13.421548</v>
      </c>
    </row>
    <row r="145" spans="1:5" x14ac:dyDescent="0.25">
      <c r="A145">
        <v>143</v>
      </c>
      <c r="B145">
        <v>-13.058278</v>
      </c>
      <c r="C145">
        <v>29.134475999999999</v>
      </c>
      <c r="D145">
        <v>-0.10699451</v>
      </c>
      <c r="E145">
        <v>13.527077999999999</v>
      </c>
    </row>
    <row r="146" spans="1:5" x14ac:dyDescent="0.25">
      <c r="A146">
        <v>144</v>
      </c>
      <c r="B146">
        <v>-12.975313999999999</v>
      </c>
      <c r="C146">
        <v>29.141188</v>
      </c>
      <c r="D146">
        <v>-0.10651469</v>
      </c>
      <c r="E146">
        <v>13.635873999999999</v>
      </c>
    </row>
    <row r="147" spans="1:5" x14ac:dyDescent="0.25">
      <c r="A147">
        <v>145</v>
      </c>
      <c r="B147">
        <v>-12.891700999999999</v>
      </c>
      <c r="C147">
        <v>29.162299999999998</v>
      </c>
      <c r="D147">
        <v>-0.10693073</v>
      </c>
      <c r="E147">
        <v>13.746976999999999</v>
      </c>
    </row>
    <row r="148" spans="1:5" x14ac:dyDescent="0.25">
      <c r="A148">
        <v>146</v>
      </c>
      <c r="B148">
        <v>-12.808555999999999</v>
      </c>
      <c r="C148">
        <v>29.183781</v>
      </c>
      <c r="D148">
        <v>-0.10744989000000001</v>
      </c>
      <c r="E148">
        <v>13.856888</v>
      </c>
    </row>
    <row r="149" spans="1:5" x14ac:dyDescent="0.25">
      <c r="A149">
        <v>147</v>
      </c>
      <c r="B149">
        <v>-12.725553</v>
      </c>
      <c r="C149">
        <v>29.201519000000001</v>
      </c>
      <c r="D149">
        <v>-0.10667682000000001</v>
      </c>
      <c r="E149">
        <v>13.963490999999999</v>
      </c>
    </row>
    <row r="150" spans="1:5" x14ac:dyDescent="0.25">
      <c r="A150">
        <v>148</v>
      </c>
      <c r="B150">
        <v>-12.641356</v>
      </c>
      <c r="C150">
        <v>29.173922999999998</v>
      </c>
      <c r="D150">
        <v>-0.10656357</v>
      </c>
      <c r="E150">
        <v>14.076656</v>
      </c>
    </row>
    <row r="151" spans="1:5" x14ac:dyDescent="0.25">
      <c r="A151">
        <v>149</v>
      </c>
      <c r="B151">
        <v>-12.557238999999999</v>
      </c>
      <c r="C151">
        <v>29.214776000000001</v>
      </c>
      <c r="D151">
        <v>-0.1068902</v>
      </c>
      <c r="E151">
        <v>14.187104</v>
      </c>
    </row>
    <row r="152" spans="1:5" x14ac:dyDescent="0.25">
      <c r="A152">
        <v>150</v>
      </c>
      <c r="B152">
        <v>-12.474886</v>
      </c>
      <c r="C152">
        <v>29.236519000000001</v>
      </c>
      <c r="D152">
        <v>-0.10708809</v>
      </c>
      <c r="E152">
        <v>14.296466000000001</v>
      </c>
    </row>
    <row r="153" spans="1:5" x14ac:dyDescent="0.25">
      <c r="A153">
        <v>151</v>
      </c>
      <c r="B153">
        <v>-12.392110000000001</v>
      </c>
      <c r="C153">
        <v>29.226828000000001</v>
      </c>
      <c r="D153">
        <v>-0.10680139</v>
      </c>
      <c r="E153">
        <v>14.407795999999999</v>
      </c>
    </row>
    <row r="154" spans="1:5" x14ac:dyDescent="0.25">
      <c r="A154">
        <v>152</v>
      </c>
      <c r="B154">
        <v>-12.307513</v>
      </c>
      <c r="C154">
        <v>29.224551000000002</v>
      </c>
      <c r="D154">
        <v>-0.10696292</v>
      </c>
      <c r="E154">
        <v>14.519263</v>
      </c>
    </row>
    <row r="155" spans="1:5" x14ac:dyDescent="0.25">
      <c r="A155">
        <v>153</v>
      </c>
      <c r="B155">
        <v>-12.224087000000001</v>
      </c>
      <c r="C155">
        <v>29.242550999999999</v>
      </c>
      <c r="D155">
        <v>-0.10669887</v>
      </c>
      <c r="E155">
        <v>14.630598000000001</v>
      </c>
    </row>
    <row r="156" spans="1:5" x14ac:dyDescent="0.25">
      <c r="A156">
        <v>154</v>
      </c>
      <c r="B156">
        <v>-12.1418</v>
      </c>
      <c r="C156">
        <v>29.261863000000002</v>
      </c>
      <c r="D156">
        <v>-0.10664820999999999</v>
      </c>
      <c r="E156">
        <v>14.744645999999999</v>
      </c>
    </row>
    <row r="157" spans="1:5" x14ac:dyDescent="0.25">
      <c r="A157">
        <v>155</v>
      </c>
      <c r="B157">
        <v>-12.058643</v>
      </c>
      <c r="C157">
        <v>29.275476999999999</v>
      </c>
      <c r="D157">
        <v>-0.10701239</v>
      </c>
      <c r="E157">
        <v>14.851302</v>
      </c>
    </row>
    <row r="158" spans="1:5" x14ac:dyDescent="0.25">
      <c r="A158">
        <v>156</v>
      </c>
      <c r="B158">
        <v>-11.974748999999999</v>
      </c>
      <c r="C158">
        <v>29.275417000000001</v>
      </c>
      <c r="D158">
        <v>-0.10702193</v>
      </c>
      <c r="E158">
        <v>14.967394000000001</v>
      </c>
    </row>
    <row r="159" spans="1:5" x14ac:dyDescent="0.25">
      <c r="A159">
        <v>157</v>
      </c>
      <c r="B159">
        <v>-11.891591999999999</v>
      </c>
      <c r="C159">
        <v>29.313862</v>
      </c>
      <c r="D159">
        <v>-0.10621369</v>
      </c>
      <c r="E159">
        <v>15.079867999999999</v>
      </c>
    </row>
    <row r="160" spans="1:5" x14ac:dyDescent="0.25">
      <c r="A160">
        <v>158</v>
      </c>
      <c r="B160">
        <v>-11.807713</v>
      </c>
      <c r="C160">
        <v>29.295182</v>
      </c>
      <c r="D160">
        <v>-0.10725379</v>
      </c>
      <c r="E160">
        <v>15.192551</v>
      </c>
    </row>
    <row r="161" spans="1:5" x14ac:dyDescent="0.25">
      <c r="A161">
        <v>159</v>
      </c>
      <c r="B161">
        <v>-11.725381</v>
      </c>
      <c r="C161">
        <v>29.295981000000001</v>
      </c>
      <c r="D161">
        <v>-0.10721624</v>
      </c>
      <c r="E161">
        <v>15.306509</v>
      </c>
    </row>
    <row r="162" spans="1:5" x14ac:dyDescent="0.25">
      <c r="A162">
        <v>160</v>
      </c>
      <c r="B162">
        <v>-11.641159999999999</v>
      </c>
      <c r="C162">
        <v>29.304314000000002</v>
      </c>
      <c r="D162">
        <v>-0.10676861</v>
      </c>
      <c r="E162">
        <v>15.422309</v>
      </c>
    </row>
    <row r="163" spans="1:5" x14ac:dyDescent="0.25">
      <c r="A163">
        <v>161</v>
      </c>
      <c r="B163">
        <v>-11.557198</v>
      </c>
      <c r="C163">
        <v>29.320502000000001</v>
      </c>
      <c r="D163">
        <v>-0.10717988000000001</v>
      </c>
      <c r="E163">
        <v>15.534556</v>
      </c>
    </row>
    <row r="164" spans="1:5" x14ac:dyDescent="0.25">
      <c r="A164">
        <v>162</v>
      </c>
      <c r="B164">
        <v>-11.474881</v>
      </c>
      <c r="C164">
        <v>29.352629</v>
      </c>
      <c r="D164">
        <v>-0.10655522000000001</v>
      </c>
      <c r="E164">
        <v>15.649641000000001</v>
      </c>
    </row>
    <row r="165" spans="1:5" x14ac:dyDescent="0.25">
      <c r="A165">
        <v>163</v>
      </c>
      <c r="B165">
        <v>-11.391299999999999</v>
      </c>
      <c r="C165">
        <v>29.304862</v>
      </c>
      <c r="D165">
        <v>-0.10689199000000001</v>
      </c>
      <c r="E165">
        <v>15.756017</v>
      </c>
    </row>
    <row r="166" spans="1:5" x14ac:dyDescent="0.25">
      <c r="A166">
        <v>164</v>
      </c>
      <c r="B166">
        <v>-11.308142999999999</v>
      </c>
      <c r="C166">
        <v>29.352056999999999</v>
      </c>
      <c r="D166">
        <v>-0.10645926</v>
      </c>
      <c r="E166">
        <v>15.874499</v>
      </c>
    </row>
    <row r="167" spans="1:5" x14ac:dyDescent="0.25">
      <c r="A167">
        <v>165</v>
      </c>
      <c r="B167">
        <v>-11.224303000000001</v>
      </c>
      <c r="C167">
        <v>29.365670999999999</v>
      </c>
      <c r="D167">
        <v>-0.10697246000000001</v>
      </c>
      <c r="E167">
        <v>15.986711</v>
      </c>
    </row>
    <row r="168" spans="1:5" x14ac:dyDescent="0.25">
      <c r="A168">
        <v>166</v>
      </c>
      <c r="B168">
        <v>-11.141011000000001</v>
      </c>
      <c r="C168">
        <v>29.347456000000001</v>
      </c>
      <c r="D168">
        <v>-0.10700226</v>
      </c>
      <c r="E168">
        <v>16.105682000000002</v>
      </c>
    </row>
    <row r="169" spans="1:5" x14ac:dyDescent="0.25">
      <c r="A169">
        <v>167</v>
      </c>
      <c r="B169">
        <v>-11.058125</v>
      </c>
      <c r="C169">
        <v>29.358387</v>
      </c>
      <c r="D169">
        <v>-0.10695219</v>
      </c>
      <c r="E169">
        <v>16.220593999999998</v>
      </c>
    </row>
    <row r="170" spans="1:5" x14ac:dyDescent="0.25">
      <c r="A170">
        <v>168</v>
      </c>
      <c r="B170">
        <v>-10.975948000000001</v>
      </c>
      <c r="C170">
        <v>29.352331</v>
      </c>
      <c r="D170">
        <v>-0.10692</v>
      </c>
      <c r="E170">
        <v>16.338265</v>
      </c>
    </row>
    <row r="171" spans="1:5" x14ac:dyDescent="0.25">
      <c r="A171">
        <v>169</v>
      </c>
      <c r="B171">
        <v>-10.890663</v>
      </c>
      <c r="C171">
        <v>29.380548000000001</v>
      </c>
      <c r="D171">
        <v>-0.1061964</v>
      </c>
      <c r="E171">
        <v>16.456085999999999</v>
      </c>
    </row>
    <row r="172" spans="1:5" x14ac:dyDescent="0.25">
      <c r="A172">
        <v>170</v>
      </c>
      <c r="B172">
        <v>-10.808405</v>
      </c>
      <c r="C172">
        <v>29.379845</v>
      </c>
      <c r="D172">
        <v>-0.10669291</v>
      </c>
      <c r="E172">
        <v>16.572659999999999</v>
      </c>
    </row>
    <row r="173" spans="1:5" x14ac:dyDescent="0.25">
      <c r="A173">
        <v>171</v>
      </c>
      <c r="B173">
        <v>-10.723356000000001</v>
      </c>
      <c r="C173">
        <v>29.370403</v>
      </c>
      <c r="D173">
        <v>-0.10662377000000001</v>
      </c>
      <c r="E173">
        <v>16.691541999999998</v>
      </c>
    </row>
    <row r="174" spans="1:5" x14ac:dyDescent="0.25">
      <c r="A174">
        <v>172</v>
      </c>
      <c r="B174">
        <v>-10.640949000000001</v>
      </c>
      <c r="C174">
        <v>29.419065</v>
      </c>
      <c r="D174">
        <v>-0.10736465000000001</v>
      </c>
      <c r="E174">
        <v>16.810279999999999</v>
      </c>
    </row>
    <row r="175" spans="1:5" x14ac:dyDescent="0.25">
      <c r="A175">
        <v>173</v>
      </c>
      <c r="B175">
        <v>-10.558960000000001</v>
      </c>
      <c r="C175">
        <v>29.378962999999999</v>
      </c>
      <c r="D175">
        <v>-0.10702848</v>
      </c>
      <c r="E175">
        <v>16.928977</v>
      </c>
    </row>
    <row r="176" spans="1:5" x14ac:dyDescent="0.25">
      <c r="A176">
        <v>174</v>
      </c>
      <c r="B176">
        <v>-10.475189</v>
      </c>
      <c r="C176">
        <v>29.374718999999999</v>
      </c>
      <c r="D176">
        <v>-0.10689079999999999</v>
      </c>
      <c r="E176">
        <v>17.048317000000001</v>
      </c>
    </row>
    <row r="177" spans="1:5" x14ac:dyDescent="0.25">
      <c r="A177">
        <v>175</v>
      </c>
      <c r="B177">
        <v>-10.390696</v>
      </c>
      <c r="C177">
        <v>29.399168</v>
      </c>
      <c r="D177">
        <v>-0.10622323</v>
      </c>
      <c r="E177">
        <v>17.169172</v>
      </c>
    </row>
    <row r="178" spans="1:5" x14ac:dyDescent="0.25">
      <c r="A178">
        <v>176</v>
      </c>
      <c r="B178">
        <v>-10.307077</v>
      </c>
      <c r="C178">
        <v>29.404150999999999</v>
      </c>
      <c r="D178">
        <v>-0.10645688</v>
      </c>
      <c r="E178">
        <v>17.289978999999999</v>
      </c>
    </row>
    <row r="179" spans="1:5" x14ac:dyDescent="0.25">
      <c r="A179">
        <v>177</v>
      </c>
      <c r="B179">
        <v>-10.225266</v>
      </c>
      <c r="C179">
        <v>29.418348999999999</v>
      </c>
      <c r="D179">
        <v>-0.10656655</v>
      </c>
      <c r="E179">
        <v>17.411489</v>
      </c>
    </row>
    <row r="180" spans="1:5" x14ac:dyDescent="0.25">
      <c r="A180">
        <v>178</v>
      </c>
      <c r="B180">
        <v>-10.142523000000001</v>
      </c>
      <c r="C180">
        <v>29.403376999999999</v>
      </c>
      <c r="D180">
        <v>-0.10659456</v>
      </c>
      <c r="E180">
        <v>17.532426000000001</v>
      </c>
    </row>
    <row r="181" spans="1:5" x14ac:dyDescent="0.25">
      <c r="A181">
        <v>179</v>
      </c>
      <c r="B181">
        <v>-10.057542</v>
      </c>
      <c r="C181">
        <v>29.38627</v>
      </c>
      <c r="D181">
        <v>-0.10653675</v>
      </c>
      <c r="E181">
        <v>17.654366</v>
      </c>
    </row>
    <row r="182" spans="1:5" x14ac:dyDescent="0.25">
      <c r="A182">
        <v>180</v>
      </c>
      <c r="B182">
        <v>-9.9752130000000001</v>
      </c>
      <c r="C182">
        <v>29.414487000000001</v>
      </c>
      <c r="D182">
        <v>-0.10662317</v>
      </c>
      <c r="E182">
        <v>17.777699999999999</v>
      </c>
    </row>
    <row r="183" spans="1:5" x14ac:dyDescent="0.25">
      <c r="A183">
        <v>181</v>
      </c>
      <c r="B183">
        <v>-9.8911615000000008</v>
      </c>
      <c r="C183">
        <v>29.418004</v>
      </c>
      <c r="D183">
        <v>-0.1067853</v>
      </c>
      <c r="E183">
        <v>17.902595000000002</v>
      </c>
    </row>
    <row r="184" spans="1:5" x14ac:dyDescent="0.25">
      <c r="A184">
        <v>182</v>
      </c>
      <c r="B184">
        <v>-9.8084272000000006</v>
      </c>
      <c r="C184">
        <v>29.40371</v>
      </c>
      <c r="D184">
        <v>-0.10655104999999999</v>
      </c>
      <c r="E184">
        <v>18.025386999999998</v>
      </c>
    </row>
    <row r="185" spans="1:5" x14ac:dyDescent="0.25">
      <c r="A185">
        <v>183</v>
      </c>
      <c r="B185">
        <v>-9.7242148000000004</v>
      </c>
      <c r="C185">
        <v>29.393982999999999</v>
      </c>
      <c r="D185">
        <v>-0.10657012</v>
      </c>
      <c r="E185">
        <v>18.150378</v>
      </c>
    </row>
    <row r="186" spans="1:5" x14ac:dyDescent="0.25">
      <c r="A186">
        <v>184</v>
      </c>
      <c r="B186">
        <v>-9.6416951999999991</v>
      </c>
      <c r="C186">
        <v>29.399740999999999</v>
      </c>
      <c r="D186">
        <v>-0.10731101</v>
      </c>
      <c r="E186">
        <v>18.276375999999999</v>
      </c>
    </row>
    <row r="187" spans="1:5" x14ac:dyDescent="0.25">
      <c r="A187">
        <v>185</v>
      </c>
      <c r="B187">
        <v>-9.5584810999999998</v>
      </c>
      <c r="C187">
        <v>29.441488</v>
      </c>
      <c r="D187">
        <v>-0.10648847</v>
      </c>
      <c r="E187">
        <v>18.400115</v>
      </c>
    </row>
    <row r="188" spans="1:5" x14ac:dyDescent="0.25">
      <c r="A188">
        <v>186</v>
      </c>
      <c r="B188">
        <v>-9.4747275999999996</v>
      </c>
      <c r="C188">
        <v>29.399014000000001</v>
      </c>
      <c r="D188">
        <v>-0.10643363</v>
      </c>
      <c r="E188">
        <v>18.525856999999998</v>
      </c>
    </row>
    <row r="189" spans="1:5" x14ac:dyDescent="0.25">
      <c r="A189">
        <v>187</v>
      </c>
      <c r="B189">
        <v>-9.3912305000000007</v>
      </c>
      <c r="C189">
        <v>29.402875999999999</v>
      </c>
      <c r="D189">
        <v>-0.10663092</v>
      </c>
      <c r="E189">
        <v>18.653077</v>
      </c>
    </row>
    <row r="190" spans="1:5" x14ac:dyDescent="0.25">
      <c r="A190">
        <v>188</v>
      </c>
      <c r="B190">
        <v>-9.3077810000000003</v>
      </c>
      <c r="C190">
        <v>29.429888999999999</v>
      </c>
      <c r="D190">
        <v>-0.10695279000000001</v>
      </c>
      <c r="E190">
        <v>18.776346</v>
      </c>
    </row>
    <row r="191" spans="1:5" x14ac:dyDescent="0.25">
      <c r="A191">
        <v>189</v>
      </c>
      <c r="B191">
        <v>-9.2239739000000007</v>
      </c>
      <c r="C191">
        <v>29.382432000000001</v>
      </c>
      <c r="D191">
        <v>-0.10693729</v>
      </c>
      <c r="E191">
        <v>18.904800000000002</v>
      </c>
    </row>
    <row r="192" spans="1:5" x14ac:dyDescent="0.25">
      <c r="A192">
        <v>190</v>
      </c>
      <c r="B192">
        <v>-9.1408342999999999</v>
      </c>
      <c r="C192">
        <v>29.406524000000001</v>
      </c>
      <c r="D192">
        <v>-0.10586202</v>
      </c>
      <c r="E192">
        <v>19.033486</v>
      </c>
    </row>
    <row r="193" spans="1:5" x14ac:dyDescent="0.25">
      <c r="A193">
        <v>191</v>
      </c>
      <c r="B193">
        <v>-9.0588391999999995</v>
      </c>
      <c r="C193">
        <v>29.416609000000001</v>
      </c>
      <c r="D193">
        <v>-0.10700285</v>
      </c>
      <c r="E193">
        <v>19.163812</v>
      </c>
    </row>
    <row r="194" spans="1:5" x14ac:dyDescent="0.25">
      <c r="A194">
        <v>192</v>
      </c>
      <c r="B194">
        <v>-8.9742990000000002</v>
      </c>
      <c r="C194">
        <v>29.412877999999999</v>
      </c>
      <c r="D194">
        <v>-0.10674</v>
      </c>
      <c r="E194">
        <v>19.290686000000001</v>
      </c>
    </row>
    <row r="195" spans="1:5" x14ac:dyDescent="0.25">
      <c r="A195">
        <v>193</v>
      </c>
      <c r="B195">
        <v>-8.8912964999999993</v>
      </c>
      <c r="C195">
        <v>29.420793</v>
      </c>
      <c r="D195">
        <v>-0.10663569000000001</v>
      </c>
      <c r="E195">
        <v>19.425553000000001</v>
      </c>
    </row>
    <row r="196" spans="1:5" x14ac:dyDescent="0.25">
      <c r="A196">
        <v>194</v>
      </c>
      <c r="B196">
        <v>-8.8089110000000002</v>
      </c>
      <c r="C196">
        <v>29.383516</v>
      </c>
      <c r="D196">
        <v>-0.10658264000000001</v>
      </c>
      <c r="E196">
        <v>19.553405000000001</v>
      </c>
    </row>
    <row r="197" spans="1:5" x14ac:dyDescent="0.25">
      <c r="A197">
        <v>195</v>
      </c>
      <c r="B197">
        <v>-8.7246479000000008</v>
      </c>
      <c r="C197">
        <v>29.408121000000001</v>
      </c>
      <c r="D197">
        <v>-0.10688781999999999</v>
      </c>
      <c r="E197">
        <v>19.687449999999998</v>
      </c>
    </row>
    <row r="198" spans="1:5" x14ac:dyDescent="0.25">
      <c r="A198">
        <v>196</v>
      </c>
      <c r="B198">
        <v>-8.6407603000000002</v>
      </c>
      <c r="C198">
        <v>29.403113999999999</v>
      </c>
      <c r="D198">
        <v>-0.10657489000000001</v>
      </c>
      <c r="E198">
        <v>19.822002000000001</v>
      </c>
    </row>
    <row r="199" spans="1:5" x14ac:dyDescent="0.25">
      <c r="A199">
        <v>197</v>
      </c>
      <c r="B199">
        <v>-8.5590542999999997</v>
      </c>
      <c r="C199">
        <v>29.408169000000001</v>
      </c>
      <c r="D199">
        <v>-0.10676086</v>
      </c>
      <c r="E199">
        <v>19.954454999999999</v>
      </c>
    </row>
    <row r="200" spans="1:5" x14ac:dyDescent="0.25">
      <c r="A200">
        <v>198</v>
      </c>
      <c r="B200">
        <v>-8.4753246000000004</v>
      </c>
      <c r="C200">
        <v>29.415941</v>
      </c>
      <c r="D200">
        <v>-0.10685443999999999</v>
      </c>
      <c r="E200">
        <v>20.090126999999999</v>
      </c>
    </row>
    <row r="201" spans="1:5" x14ac:dyDescent="0.25">
      <c r="A201">
        <v>199</v>
      </c>
      <c r="B201">
        <v>-8.3918870999999999</v>
      </c>
      <c r="C201">
        <v>29.389596000000001</v>
      </c>
      <c r="D201">
        <v>-0.10678768</v>
      </c>
      <c r="E201">
        <v>20.225942</v>
      </c>
    </row>
    <row r="202" spans="1:5" x14ac:dyDescent="0.25">
      <c r="A202">
        <v>200</v>
      </c>
      <c r="B202">
        <v>-8.3072753000000006</v>
      </c>
      <c r="C202">
        <v>29.380178000000001</v>
      </c>
      <c r="D202">
        <v>-0.10674596</v>
      </c>
      <c r="E202">
        <v>20.361328</v>
      </c>
    </row>
    <row r="203" spans="1:5" x14ac:dyDescent="0.25">
      <c r="A203">
        <v>201</v>
      </c>
      <c r="B203">
        <v>-8.2252176000000006</v>
      </c>
      <c r="C203">
        <v>29.382311999999999</v>
      </c>
      <c r="D203">
        <v>-0.10685205</v>
      </c>
      <c r="E203">
        <v>20.496874999999999</v>
      </c>
    </row>
    <row r="204" spans="1:5" x14ac:dyDescent="0.25">
      <c r="A204">
        <v>202</v>
      </c>
      <c r="B204">
        <v>-8.1420452999999995</v>
      </c>
      <c r="C204">
        <v>29.380559999999999</v>
      </c>
      <c r="D204">
        <v>-0.10674953</v>
      </c>
      <c r="E204">
        <v>20.635027000000001</v>
      </c>
    </row>
    <row r="205" spans="1:5" x14ac:dyDescent="0.25">
      <c r="A205">
        <v>203</v>
      </c>
      <c r="B205">
        <v>-8.0583215999999993</v>
      </c>
      <c r="C205">
        <v>29.381287</v>
      </c>
      <c r="D205">
        <v>-0.10703802</v>
      </c>
      <c r="E205">
        <v>20.774972999999999</v>
      </c>
    </row>
    <row r="206" spans="1:5" x14ac:dyDescent="0.25">
      <c r="A206">
        <v>204</v>
      </c>
      <c r="B206">
        <v>-7.9760374000000001</v>
      </c>
      <c r="C206">
        <v>29.355263999999998</v>
      </c>
      <c r="D206">
        <v>-0.10635674000000001</v>
      </c>
      <c r="E206">
        <v>20.912564</v>
      </c>
    </row>
    <row r="207" spans="1:5" x14ac:dyDescent="0.25">
      <c r="A207">
        <v>205</v>
      </c>
      <c r="B207">
        <v>-7.8915090000000001</v>
      </c>
      <c r="C207">
        <v>29.343413999999999</v>
      </c>
      <c r="D207">
        <v>-0.1068151</v>
      </c>
      <c r="E207">
        <v>21.054887999999998</v>
      </c>
    </row>
    <row r="208" spans="1:5" x14ac:dyDescent="0.25">
      <c r="A208">
        <v>206</v>
      </c>
      <c r="B208">
        <v>-7.8090131999999999</v>
      </c>
      <c r="C208">
        <v>29.352378999999999</v>
      </c>
      <c r="D208">
        <v>-0.10699809</v>
      </c>
      <c r="E208">
        <v>21.196825</v>
      </c>
    </row>
    <row r="209" spans="1:5" x14ac:dyDescent="0.25">
      <c r="A209">
        <v>207</v>
      </c>
      <c r="B209">
        <v>-7.7256383</v>
      </c>
      <c r="C209">
        <v>29.349339000000001</v>
      </c>
      <c r="D209">
        <v>-0.10674536</v>
      </c>
      <c r="E209">
        <v>21.341473000000001</v>
      </c>
    </row>
    <row r="210" spans="1:5" x14ac:dyDescent="0.25">
      <c r="A210">
        <v>208</v>
      </c>
      <c r="B210">
        <v>-7.6421768999999999</v>
      </c>
      <c r="C210">
        <v>29.338311999999998</v>
      </c>
      <c r="D210">
        <v>-0.10650277</v>
      </c>
      <c r="E210">
        <v>21.481538</v>
      </c>
    </row>
    <row r="211" spans="1:5" x14ac:dyDescent="0.25">
      <c r="A211">
        <v>209</v>
      </c>
      <c r="B211">
        <v>-7.5590134999999998</v>
      </c>
      <c r="C211">
        <v>29.327058999999998</v>
      </c>
      <c r="D211">
        <v>-0.10702252</v>
      </c>
      <c r="E211">
        <v>21.624476000000001</v>
      </c>
    </row>
    <row r="212" spans="1:5" x14ac:dyDescent="0.25">
      <c r="A212">
        <v>210</v>
      </c>
      <c r="B212">
        <v>-7.4755998000000004</v>
      </c>
      <c r="C212">
        <v>29.313827</v>
      </c>
      <c r="D212">
        <v>-0.10631143999999999</v>
      </c>
      <c r="E212">
        <v>21.771926000000001</v>
      </c>
    </row>
    <row r="213" spans="1:5" x14ac:dyDescent="0.25">
      <c r="A213">
        <v>211</v>
      </c>
      <c r="B213">
        <v>-7.3923201000000001</v>
      </c>
      <c r="C213">
        <v>29.289794000000001</v>
      </c>
      <c r="D213">
        <v>-0.10683775</v>
      </c>
      <c r="E213">
        <v>21.917731</v>
      </c>
    </row>
    <row r="214" spans="1:5" x14ac:dyDescent="0.25">
      <c r="A214">
        <v>212</v>
      </c>
      <c r="B214">
        <v>-7.3075504000000002</v>
      </c>
      <c r="C214">
        <v>29.311274999999998</v>
      </c>
      <c r="D214">
        <v>-0.10670722000000001</v>
      </c>
      <c r="E214">
        <v>22.064226999999999</v>
      </c>
    </row>
    <row r="215" spans="1:5" x14ac:dyDescent="0.25">
      <c r="A215">
        <v>213</v>
      </c>
      <c r="B215">
        <v>-7.2256238000000002</v>
      </c>
      <c r="C215">
        <v>29.273402999999998</v>
      </c>
      <c r="D215">
        <v>-0.10683119000000001</v>
      </c>
      <c r="E215">
        <v>22.211182000000001</v>
      </c>
    </row>
    <row r="216" spans="1:5" x14ac:dyDescent="0.25">
      <c r="A216">
        <v>214</v>
      </c>
      <c r="B216">
        <v>-7.1423502000000001</v>
      </c>
      <c r="C216">
        <v>29.290271000000001</v>
      </c>
      <c r="D216">
        <v>-0.10666728</v>
      </c>
      <c r="E216">
        <v>22.362316</v>
      </c>
    </row>
    <row r="217" spans="1:5" x14ac:dyDescent="0.25">
      <c r="A217">
        <v>215</v>
      </c>
      <c r="B217">
        <v>-7.0580007</v>
      </c>
      <c r="C217">
        <v>29.254448</v>
      </c>
      <c r="D217">
        <v>-0.10683835</v>
      </c>
      <c r="E217">
        <v>22.512298999999999</v>
      </c>
    </row>
    <row r="218" spans="1:5" x14ac:dyDescent="0.25">
      <c r="A218">
        <v>216</v>
      </c>
      <c r="B218">
        <v>-6.9745691000000001</v>
      </c>
      <c r="C218">
        <v>29.235351000000001</v>
      </c>
      <c r="D218">
        <v>-0.10642946</v>
      </c>
      <c r="E218">
        <v>22.662241000000002</v>
      </c>
    </row>
    <row r="219" spans="1:5" x14ac:dyDescent="0.25">
      <c r="A219">
        <v>217</v>
      </c>
      <c r="B219">
        <v>-6.8908573000000004</v>
      </c>
      <c r="C219">
        <v>29.241334999999999</v>
      </c>
      <c r="D219">
        <v>-0.10736823</v>
      </c>
      <c r="E219">
        <v>22.812301000000001</v>
      </c>
    </row>
    <row r="220" spans="1:5" x14ac:dyDescent="0.25">
      <c r="A220">
        <v>218</v>
      </c>
      <c r="B220">
        <v>-6.8072111</v>
      </c>
      <c r="C220">
        <v>29.214752000000001</v>
      </c>
      <c r="D220">
        <v>-0.10665297999999999</v>
      </c>
      <c r="E220">
        <v>22.965247000000002</v>
      </c>
    </row>
    <row r="221" spans="1:5" x14ac:dyDescent="0.25">
      <c r="A221">
        <v>219</v>
      </c>
      <c r="B221">
        <v>-6.7250253000000004</v>
      </c>
      <c r="C221">
        <v>29.190767000000001</v>
      </c>
      <c r="D221">
        <v>-0.10681093</v>
      </c>
      <c r="E221">
        <v>23.118829999999999</v>
      </c>
    </row>
    <row r="222" spans="1:5" x14ac:dyDescent="0.25">
      <c r="A222">
        <v>220</v>
      </c>
      <c r="B222">
        <v>-6.6418619000000003</v>
      </c>
      <c r="C222">
        <v>29.196835</v>
      </c>
      <c r="D222">
        <v>-0.10647774</v>
      </c>
      <c r="E222">
        <v>23.274135999999999</v>
      </c>
    </row>
    <row r="223" spans="1:5" x14ac:dyDescent="0.25">
      <c r="A223">
        <v>221</v>
      </c>
      <c r="B223">
        <v>-6.5576255999999997</v>
      </c>
      <c r="C223">
        <v>29.153441999999998</v>
      </c>
      <c r="D223">
        <v>-0.10701478</v>
      </c>
      <c r="E223">
        <v>23.428882000000002</v>
      </c>
    </row>
    <row r="224" spans="1:5" x14ac:dyDescent="0.25">
      <c r="A224">
        <v>222</v>
      </c>
      <c r="B224">
        <v>-6.4757467000000002</v>
      </c>
      <c r="C224">
        <v>29.136597999999999</v>
      </c>
      <c r="D224">
        <v>-0.10647178</v>
      </c>
      <c r="E224">
        <v>23.584717999999999</v>
      </c>
    </row>
    <row r="225" spans="1:5" x14ac:dyDescent="0.25">
      <c r="A225">
        <v>223</v>
      </c>
      <c r="B225">
        <v>-6.3921869999999998</v>
      </c>
      <c r="C225">
        <v>29.10707</v>
      </c>
      <c r="D225">
        <v>-0.10679781000000001</v>
      </c>
      <c r="E225">
        <v>23.744648999999999</v>
      </c>
    </row>
    <row r="226" spans="1:5" x14ac:dyDescent="0.25">
      <c r="A226">
        <v>224</v>
      </c>
      <c r="B226">
        <v>-6.3078494000000003</v>
      </c>
      <c r="C226">
        <v>29.096889000000001</v>
      </c>
      <c r="D226">
        <v>-0.10669231</v>
      </c>
      <c r="E226">
        <v>23.903382000000001</v>
      </c>
    </row>
    <row r="227" spans="1:5" x14ac:dyDescent="0.25">
      <c r="A227">
        <v>225</v>
      </c>
      <c r="B227">
        <v>-6.2254161999999997</v>
      </c>
      <c r="C227">
        <v>29.078423999999998</v>
      </c>
      <c r="D227">
        <v>-0.10678588999999999</v>
      </c>
      <c r="E227">
        <v>24.058527000000002</v>
      </c>
    </row>
    <row r="228" spans="1:5" x14ac:dyDescent="0.25">
      <c r="A228">
        <v>226</v>
      </c>
      <c r="B228">
        <v>-6.1412455000000001</v>
      </c>
      <c r="C228">
        <v>29.033935</v>
      </c>
      <c r="D228">
        <v>-0.1065588</v>
      </c>
      <c r="E228">
        <v>24.220389999999998</v>
      </c>
    </row>
    <row r="229" spans="1:5" x14ac:dyDescent="0.25">
      <c r="A229">
        <v>227</v>
      </c>
      <c r="B229">
        <v>-6.0597212000000003</v>
      </c>
      <c r="C229">
        <v>28.998256000000001</v>
      </c>
      <c r="D229">
        <v>-0.10780811</v>
      </c>
      <c r="E229">
        <v>24.381656</v>
      </c>
    </row>
    <row r="230" spans="1:5" x14ac:dyDescent="0.25">
      <c r="A230">
        <v>228</v>
      </c>
      <c r="B230">
        <v>-5.9750646999999999</v>
      </c>
      <c r="C230">
        <v>28.935265999999999</v>
      </c>
      <c r="D230">
        <v>-0.10643721</v>
      </c>
      <c r="E230">
        <v>24.541938999999999</v>
      </c>
    </row>
    <row r="231" spans="1:5" x14ac:dyDescent="0.25">
      <c r="A231">
        <v>229</v>
      </c>
      <c r="B231">
        <v>-5.8917999999999999</v>
      </c>
      <c r="C231">
        <v>28.923786</v>
      </c>
      <c r="D231">
        <v>-0.10676444</v>
      </c>
      <c r="E231">
        <v>24.719185</v>
      </c>
    </row>
    <row r="232" spans="1:5" x14ac:dyDescent="0.25">
      <c r="A232">
        <v>230</v>
      </c>
      <c r="B232">
        <v>-5.8082998999999997</v>
      </c>
      <c r="C232">
        <v>28.900421000000001</v>
      </c>
      <c r="D232">
        <v>-0.10706425</v>
      </c>
      <c r="E232">
        <v>24.886071999999999</v>
      </c>
    </row>
    <row r="233" spans="1:5" x14ac:dyDescent="0.25">
      <c r="A233">
        <v>231</v>
      </c>
      <c r="B233">
        <v>-5.7249337999999996</v>
      </c>
      <c r="C233">
        <v>28.822755999999998</v>
      </c>
      <c r="D233">
        <v>-0.10710657</v>
      </c>
      <c r="E233">
        <v>25.047177000000001</v>
      </c>
    </row>
    <row r="234" spans="1:5" x14ac:dyDescent="0.25">
      <c r="A234">
        <v>232</v>
      </c>
      <c r="B234">
        <v>-5.6421011999999999</v>
      </c>
      <c r="C234">
        <v>28.781079999999999</v>
      </c>
      <c r="D234">
        <v>-0.10682344000000001</v>
      </c>
      <c r="E234">
        <v>25.210208000000002</v>
      </c>
    </row>
    <row r="235" spans="1:5" x14ac:dyDescent="0.25">
      <c r="A235">
        <v>233</v>
      </c>
      <c r="B235">
        <v>-5.5586488000000003</v>
      </c>
      <c r="C235">
        <v>28.701186</v>
      </c>
      <c r="D235">
        <v>-0.10622500999999999</v>
      </c>
      <c r="E235">
        <v>25.375295000000001</v>
      </c>
    </row>
    <row r="236" spans="1:5" x14ac:dyDescent="0.25">
      <c r="A236">
        <v>234</v>
      </c>
      <c r="B236">
        <v>-5.4754168999999999</v>
      </c>
      <c r="C236">
        <v>28.677118</v>
      </c>
      <c r="D236">
        <v>-0.10710061</v>
      </c>
      <c r="E236">
        <v>25.536031000000001</v>
      </c>
    </row>
    <row r="237" spans="1:5" x14ac:dyDescent="0.25">
      <c r="A237">
        <v>235</v>
      </c>
      <c r="B237">
        <v>-5.3915053999999998</v>
      </c>
      <c r="C237">
        <v>28.630268999999998</v>
      </c>
      <c r="D237">
        <v>-0.10680974</v>
      </c>
      <c r="E237">
        <v>25.703769999999999</v>
      </c>
    </row>
    <row r="238" spans="1:5" x14ac:dyDescent="0.25">
      <c r="A238">
        <v>236</v>
      </c>
      <c r="B238">
        <v>-5.3061844000000002</v>
      </c>
      <c r="C238">
        <v>28.513157</v>
      </c>
      <c r="D238">
        <v>-0.10637402999999999</v>
      </c>
      <c r="E238">
        <v>25.864654999999999</v>
      </c>
    </row>
    <row r="239" spans="1:5" x14ac:dyDescent="0.25">
      <c r="A239">
        <v>237</v>
      </c>
      <c r="B239">
        <v>-5.2246123999999998</v>
      </c>
      <c r="C239">
        <v>28.463352</v>
      </c>
      <c r="D239">
        <v>-0.10657489000000001</v>
      </c>
      <c r="E239">
        <v>26.028680999999999</v>
      </c>
    </row>
    <row r="240" spans="1:5" x14ac:dyDescent="0.25">
      <c r="A240">
        <v>238</v>
      </c>
      <c r="B240">
        <v>-5.1412165999999999</v>
      </c>
      <c r="C240">
        <v>28.380406000000001</v>
      </c>
      <c r="D240">
        <v>-0.1062119</v>
      </c>
      <c r="E240">
        <v>26.195556</v>
      </c>
    </row>
    <row r="241" spans="1:5" x14ac:dyDescent="0.25">
      <c r="A241">
        <v>239</v>
      </c>
      <c r="B241">
        <v>-5.0587983000000003</v>
      </c>
      <c r="C241">
        <v>28.321694999999998</v>
      </c>
      <c r="D241">
        <v>-0.10668457000000001</v>
      </c>
      <c r="E241">
        <v>26.357001</v>
      </c>
    </row>
    <row r="242" spans="1:5" x14ac:dyDescent="0.25">
      <c r="A242">
        <v>240</v>
      </c>
      <c r="B242">
        <v>-4.9753518000000003</v>
      </c>
      <c r="C242">
        <v>28.199482</v>
      </c>
      <c r="D242">
        <v>-0.10692119999999999</v>
      </c>
      <c r="E242">
        <v>26.525981000000002</v>
      </c>
    </row>
    <row r="243" spans="1:5" x14ac:dyDescent="0.25">
      <c r="A243">
        <v>241</v>
      </c>
      <c r="B243">
        <v>-4.8922033000000003</v>
      </c>
      <c r="C243">
        <v>28.130745999999998</v>
      </c>
      <c r="D243">
        <v>-0.10659397</v>
      </c>
      <c r="E243">
        <v>26.691877999999999</v>
      </c>
    </row>
    <row r="244" spans="1:5" x14ac:dyDescent="0.25">
      <c r="A244">
        <v>242</v>
      </c>
      <c r="B244">
        <v>-4.8076213000000001</v>
      </c>
      <c r="C244">
        <v>28.017807000000001</v>
      </c>
      <c r="D244">
        <v>-0.10672987</v>
      </c>
      <c r="E244">
        <v>26.859314000000001</v>
      </c>
    </row>
    <row r="245" spans="1:5" x14ac:dyDescent="0.25">
      <c r="A245">
        <v>243</v>
      </c>
      <c r="B245">
        <v>-4.7248929999999998</v>
      </c>
      <c r="C245">
        <v>27.944182999999999</v>
      </c>
      <c r="D245">
        <v>-0.10749221</v>
      </c>
      <c r="E245">
        <v>27.049583999999999</v>
      </c>
    </row>
    <row r="246" spans="1:5" x14ac:dyDescent="0.25">
      <c r="A246">
        <v>244</v>
      </c>
      <c r="B246">
        <v>-4.6420098000000003</v>
      </c>
      <c r="C246">
        <v>27.833796</v>
      </c>
      <c r="D246">
        <v>-0.10715603999999999</v>
      </c>
      <c r="E246">
        <v>27.211237000000001</v>
      </c>
    </row>
    <row r="247" spans="1:5" x14ac:dyDescent="0.25">
      <c r="A247">
        <v>245</v>
      </c>
      <c r="B247">
        <v>-4.5587660000000003</v>
      </c>
      <c r="C247">
        <v>27.705765</v>
      </c>
      <c r="D247">
        <v>-0.10682344000000001</v>
      </c>
      <c r="E247">
        <v>27.376068</v>
      </c>
    </row>
    <row r="248" spans="1:5" x14ac:dyDescent="0.25">
      <c r="A248">
        <v>246</v>
      </c>
      <c r="B248">
        <v>-4.4755966000000003</v>
      </c>
      <c r="C248">
        <v>27.606487000000001</v>
      </c>
      <c r="D248">
        <v>-0.10668933</v>
      </c>
      <c r="E248">
        <v>27.541112999999999</v>
      </c>
    </row>
    <row r="249" spans="1:5" x14ac:dyDescent="0.25">
      <c r="A249">
        <v>247</v>
      </c>
      <c r="B249">
        <v>-4.3907404999999997</v>
      </c>
      <c r="C249">
        <v>27.498031000000001</v>
      </c>
      <c r="D249">
        <v>-0.10680974</v>
      </c>
      <c r="E249">
        <v>27.703863999999999</v>
      </c>
    </row>
    <row r="250" spans="1:5" x14ac:dyDescent="0.25">
      <c r="A250">
        <v>248</v>
      </c>
      <c r="B250">
        <v>-4.3088496000000003</v>
      </c>
      <c r="C250">
        <v>27.332819000000001</v>
      </c>
      <c r="D250">
        <v>-0.10701537</v>
      </c>
      <c r="E250">
        <v>27.870483</v>
      </c>
    </row>
    <row r="251" spans="1:5" x14ac:dyDescent="0.25">
      <c r="A251">
        <v>249</v>
      </c>
      <c r="B251">
        <v>-4.2257578000000002</v>
      </c>
      <c r="C251">
        <v>27.207363000000001</v>
      </c>
      <c r="D251">
        <v>-0.10677813999999999</v>
      </c>
      <c r="E251">
        <v>28.037286000000002</v>
      </c>
    </row>
    <row r="252" spans="1:5" x14ac:dyDescent="0.25">
      <c r="A252">
        <v>250</v>
      </c>
      <c r="B252">
        <v>-4.1404367000000004</v>
      </c>
      <c r="C252">
        <v>27.085280000000001</v>
      </c>
      <c r="D252">
        <v>-0.10666191999999999</v>
      </c>
      <c r="E252">
        <v>28.20158</v>
      </c>
    </row>
    <row r="253" spans="1:5" x14ac:dyDescent="0.25">
      <c r="A253">
        <v>251</v>
      </c>
      <c r="B253">
        <v>-4.0591359999999996</v>
      </c>
      <c r="C253">
        <v>26.954125999999999</v>
      </c>
      <c r="D253">
        <v>-0.10744512000000001</v>
      </c>
      <c r="E253">
        <v>28.365928</v>
      </c>
    </row>
    <row r="254" spans="1:5" x14ac:dyDescent="0.25">
      <c r="A254">
        <v>252</v>
      </c>
      <c r="B254">
        <v>-3.9749742000000001</v>
      </c>
      <c r="C254">
        <v>26.780104999999999</v>
      </c>
      <c r="D254">
        <v>-0.10677813999999999</v>
      </c>
      <c r="E254">
        <v>28.534288</v>
      </c>
    </row>
    <row r="255" spans="1:5" x14ac:dyDescent="0.25">
      <c r="A255">
        <v>253</v>
      </c>
      <c r="B255">
        <v>-3.8920075000000001</v>
      </c>
      <c r="C255">
        <v>26.630901999999999</v>
      </c>
      <c r="D255">
        <v>-0.10663092</v>
      </c>
      <c r="E255">
        <v>28.702164</v>
      </c>
    </row>
    <row r="256" spans="1:5" x14ac:dyDescent="0.25">
      <c r="A256">
        <v>254</v>
      </c>
      <c r="B256">
        <v>-3.8081825</v>
      </c>
      <c r="C256">
        <v>26.472676</v>
      </c>
      <c r="D256">
        <v>-0.10716915</v>
      </c>
      <c r="E256">
        <v>28.769964000000002</v>
      </c>
    </row>
    <row r="257" spans="1:5" x14ac:dyDescent="0.25">
      <c r="A257">
        <v>255</v>
      </c>
      <c r="B257">
        <v>-3.7246614999999998</v>
      </c>
      <c r="C257">
        <v>26.309383</v>
      </c>
      <c r="D257">
        <v>-0.10654926000000001</v>
      </c>
      <c r="E257">
        <v>28.936869000000002</v>
      </c>
    </row>
    <row r="258" spans="1:5" x14ac:dyDescent="0.25">
      <c r="A258">
        <v>256</v>
      </c>
      <c r="B258">
        <v>-3.6420613999999998</v>
      </c>
      <c r="C258">
        <v>26.128042000000001</v>
      </c>
      <c r="D258">
        <v>-0.10654271</v>
      </c>
      <c r="E258">
        <v>29.10173</v>
      </c>
    </row>
    <row r="259" spans="1:5" x14ac:dyDescent="0.25">
      <c r="A259">
        <v>257</v>
      </c>
      <c r="B259">
        <v>-3.5581261</v>
      </c>
      <c r="C259">
        <v>25.946664999999999</v>
      </c>
      <c r="D259">
        <v>-0.10720730000000001</v>
      </c>
      <c r="E259">
        <v>29.270655000000001</v>
      </c>
    </row>
    <row r="260" spans="1:5" x14ac:dyDescent="0.25">
      <c r="A260">
        <v>258</v>
      </c>
      <c r="B260">
        <v>-3.4743816000000001</v>
      </c>
      <c r="C260">
        <v>25.752223000000001</v>
      </c>
      <c r="D260">
        <v>-0.10701895</v>
      </c>
      <c r="E260">
        <v>29.438597000000001</v>
      </c>
    </row>
    <row r="261" spans="1:5" x14ac:dyDescent="0.25">
      <c r="A261">
        <v>259</v>
      </c>
      <c r="B261">
        <v>-3.3914626000000001</v>
      </c>
      <c r="C261">
        <v>25.573564000000001</v>
      </c>
      <c r="D261">
        <v>-0.10658085</v>
      </c>
      <c r="E261">
        <v>29.635083999999999</v>
      </c>
    </row>
    <row r="262" spans="1:5" x14ac:dyDescent="0.25">
      <c r="A262">
        <v>260</v>
      </c>
      <c r="B262">
        <v>-3.3070653999999999</v>
      </c>
      <c r="C262">
        <v>25.359583000000001</v>
      </c>
      <c r="D262">
        <v>-0.10606587000000001</v>
      </c>
      <c r="E262">
        <v>29.805375000000002</v>
      </c>
    </row>
    <row r="263" spans="1:5" x14ac:dyDescent="0.25">
      <c r="A263">
        <v>261</v>
      </c>
      <c r="B263">
        <v>-3.2237887999999999</v>
      </c>
      <c r="C263">
        <v>25.140011000000001</v>
      </c>
      <c r="D263">
        <v>-0.10675311</v>
      </c>
      <c r="E263">
        <v>29.972470000000001</v>
      </c>
    </row>
    <row r="264" spans="1:5" x14ac:dyDescent="0.25">
      <c r="A264">
        <v>262</v>
      </c>
      <c r="B264">
        <v>-3.1416476000000002</v>
      </c>
      <c r="C264">
        <v>24.938309</v>
      </c>
      <c r="D264">
        <v>-0.107041</v>
      </c>
      <c r="E264">
        <v>30.137222999999999</v>
      </c>
    </row>
    <row r="265" spans="1:5" x14ac:dyDescent="0.25">
      <c r="A265">
        <v>263</v>
      </c>
      <c r="B265">
        <v>-3.0589252999999998</v>
      </c>
      <c r="C265">
        <v>24.682473999999999</v>
      </c>
      <c r="D265">
        <v>-0.10710596999999999</v>
      </c>
      <c r="E265">
        <v>30.306787</v>
      </c>
    </row>
    <row r="266" spans="1:5" x14ac:dyDescent="0.25">
      <c r="A266">
        <v>264</v>
      </c>
      <c r="B266">
        <v>-2.9745043</v>
      </c>
      <c r="C266">
        <v>24.432563999999999</v>
      </c>
      <c r="D266">
        <v>-0.10649085</v>
      </c>
      <c r="E266">
        <v>30.476462999999999</v>
      </c>
    </row>
    <row r="267" spans="1:5" x14ac:dyDescent="0.25">
      <c r="A267">
        <v>265</v>
      </c>
      <c r="B267">
        <v>-2.8912515000000001</v>
      </c>
      <c r="C267">
        <v>24.17239</v>
      </c>
      <c r="D267">
        <v>-0.10693490999999999</v>
      </c>
      <c r="E267">
        <v>30.644924</v>
      </c>
    </row>
    <row r="268" spans="1:5" x14ac:dyDescent="0.25">
      <c r="A268">
        <v>266</v>
      </c>
      <c r="B268">
        <v>-2.8086722000000002</v>
      </c>
      <c r="C268">
        <v>23.917149999999999</v>
      </c>
      <c r="D268">
        <v>-0.10675192</v>
      </c>
      <c r="E268">
        <v>30.816234000000001</v>
      </c>
    </row>
    <row r="269" spans="1:5" x14ac:dyDescent="0.25">
      <c r="A269">
        <v>267</v>
      </c>
      <c r="B269">
        <v>-2.7243168</v>
      </c>
      <c r="C269">
        <v>23.643196</v>
      </c>
      <c r="D269">
        <v>-0.10638714000000001</v>
      </c>
      <c r="E269">
        <v>30.984259000000002</v>
      </c>
    </row>
    <row r="270" spans="1:5" x14ac:dyDescent="0.25">
      <c r="A270">
        <v>268</v>
      </c>
      <c r="B270">
        <v>-2.6420235999999999</v>
      </c>
      <c r="C270">
        <v>23.303151</v>
      </c>
      <c r="D270">
        <v>-0.10686457000000001</v>
      </c>
      <c r="E270">
        <v>31.156779</v>
      </c>
    </row>
    <row r="271" spans="1:5" x14ac:dyDescent="0.25">
      <c r="A271">
        <v>269</v>
      </c>
      <c r="B271">
        <v>-2.5581806999999999</v>
      </c>
      <c r="C271">
        <v>22.99757</v>
      </c>
      <c r="D271">
        <v>-0.10699689</v>
      </c>
      <c r="E271">
        <v>31.328381</v>
      </c>
    </row>
    <row r="272" spans="1:5" x14ac:dyDescent="0.25">
      <c r="A272">
        <v>270</v>
      </c>
      <c r="B272">
        <v>-2.4750947999999999</v>
      </c>
      <c r="C272">
        <v>22.682416</v>
      </c>
      <c r="D272">
        <v>-0.10641992</v>
      </c>
      <c r="E272">
        <v>31.500066</v>
      </c>
    </row>
    <row r="273" spans="1:5" x14ac:dyDescent="0.25">
      <c r="A273">
        <v>271</v>
      </c>
      <c r="B273">
        <v>-2.3905576000000002</v>
      </c>
      <c r="C273">
        <v>22.327483000000001</v>
      </c>
      <c r="D273">
        <v>-0.10685325</v>
      </c>
      <c r="E273">
        <v>31.674588</v>
      </c>
    </row>
    <row r="274" spans="1:5" x14ac:dyDescent="0.25">
      <c r="A274">
        <v>272</v>
      </c>
      <c r="B274">
        <v>-2.3085057999999998</v>
      </c>
      <c r="C274">
        <v>21.999573999999999</v>
      </c>
      <c r="D274">
        <v>-0.10671973</v>
      </c>
      <c r="E274">
        <v>31.846405000000001</v>
      </c>
    </row>
    <row r="275" spans="1:5" x14ac:dyDescent="0.25">
      <c r="A275">
        <v>273</v>
      </c>
      <c r="B275">
        <v>-2.2251815000000001</v>
      </c>
      <c r="C275">
        <v>21.573830000000001</v>
      </c>
      <c r="D275">
        <v>-0.10680974</v>
      </c>
      <c r="E275">
        <v>32.021701999999998</v>
      </c>
    </row>
    <row r="276" spans="1:5" x14ac:dyDescent="0.25">
      <c r="A276">
        <v>274</v>
      </c>
      <c r="B276">
        <v>-2.1413951999999998</v>
      </c>
      <c r="C276">
        <v>21.080719999999999</v>
      </c>
      <c r="D276">
        <v>-0.10675788</v>
      </c>
      <c r="E276">
        <v>32.214821000000001</v>
      </c>
    </row>
    <row r="277" spans="1:5" x14ac:dyDescent="0.25">
      <c r="A277">
        <v>275</v>
      </c>
      <c r="B277">
        <v>-2.0577401000000002</v>
      </c>
      <c r="C277">
        <v>8.2824588000000006</v>
      </c>
      <c r="D277">
        <v>-0.10657012</v>
      </c>
      <c r="E277">
        <v>32.718266</v>
      </c>
    </row>
    <row r="278" spans="1:5" x14ac:dyDescent="0.25">
      <c r="A278">
        <v>276</v>
      </c>
      <c r="B278">
        <v>-1.9751102</v>
      </c>
      <c r="C278">
        <v>1.8765210999999999</v>
      </c>
      <c r="D278">
        <v>-0.10742605</v>
      </c>
      <c r="E278">
        <v>33.056730999999999</v>
      </c>
    </row>
    <row r="279" spans="1:5" x14ac:dyDescent="0.25">
      <c r="A279">
        <v>277</v>
      </c>
      <c r="B279">
        <v>-1.8921554</v>
      </c>
      <c r="C279">
        <v>0.17484426</v>
      </c>
      <c r="D279">
        <v>-0.10675967</v>
      </c>
      <c r="E279">
        <v>33.307326000000003</v>
      </c>
    </row>
    <row r="280" spans="1:5" x14ac:dyDescent="0.25">
      <c r="A280">
        <v>278</v>
      </c>
      <c r="B280">
        <v>-1.8077224999999999</v>
      </c>
      <c r="C280">
        <v>3.8623809999999998E-3</v>
      </c>
      <c r="D280">
        <v>-0.10661125</v>
      </c>
      <c r="E280">
        <v>33.493329000000003</v>
      </c>
    </row>
    <row r="281" spans="1:5" x14ac:dyDescent="0.25">
      <c r="A281">
        <v>279</v>
      </c>
      <c r="B281">
        <v>-1.7256111000000001</v>
      </c>
      <c r="C281">
        <v>-1.1026859E-2</v>
      </c>
      <c r="D281">
        <v>-0.10736704</v>
      </c>
      <c r="E281">
        <v>33.677382000000001</v>
      </c>
    </row>
    <row r="282" spans="1:5" x14ac:dyDescent="0.25">
      <c r="A282">
        <v>280</v>
      </c>
      <c r="B282">
        <v>-1.6415565999999999</v>
      </c>
      <c r="C282">
        <v>-8.3327292999999993E-3</v>
      </c>
      <c r="D282">
        <v>-0.10708988</v>
      </c>
      <c r="E282">
        <v>33.861733000000001</v>
      </c>
    </row>
    <row r="283" spans="1:5" x14ac:dyDescent="0.25">
      <c r="A283">
        <v>281</v>
      </c>
      <c r="B283">
        <v>-1.5586764</v>
      </c>
      <c r="C283">
        <v>-6.1929226000000002E-3</v>
      </c>
      <c r="D283">
        <v>-0.10674596</v>
      </c>
      <c r="E283">
        <v>34.029758999999999</v>
      </c>
    </row>
    <row r="284" spans="1:5" x14ac:dyDescent="0.25">
      <c r="A284">
        <v>282</v>
      </c>
      <c r="B284">
        <v>-1.4764577000000001</v>
      </c>
      <c r="C284">
        <v>-5.6684016999999998E-3</v>
      </c>
      <c r="D284">
        <v>-0.10640860000000001</v>
      </c>
      <c r="E284">
        <v>34.196126999999997</v>
      </c>
    </row>
    <row r="285" spans="1:5" x14ac:dyDescent="0.25">
      <c r="A285">
        <v>283</v>
      </c>
      <c r="B285">
        <v>-1.3917953000000001</v>
      </c>
      <c r="C285">
        <v>-9.834766400000001E-4</v>
      </c>
      <c r="D285">
        <v>-0.10690272000000001</v>
      </c>
      <c r="E285">
        <v>34.365487999999999</v>
      </c>
    </row>
    <row r="286" spans="1:5" x14ac:dyDescent="0.25">
      <c r="A286">
        <v>284</v>
      </c>
      <c r="B286">
        <v>-1.3088763000000001</v>
      </c>
      <c r="C286">
        <v>-5.6743621999999997E-3</v>
      </c>
      <c r="D286">
        <v>-0.1067543</v>
      </c>
      <c r="E286">
        <v>34.546774999999997</v>
      </c>
    </row>
    <row r="287" spans="1:5" x14ac:dyDescent="0.25">
      <c r="A287">
        <v>285</v>
      </c>
      <c r="B287">
        <v>-1.2245059</v>
      </c>
      <c r="C287">
        <v>-2.3424625000000002E-3</v>
      </c>
      <c r="D287">
        <v>-0.10687410999999999</v>
      </c>
      <c r="E287">
        <v>34.715653000000003</v>
      </c>
    </row>
    <row r="288" spans="1:5" x14ac:dyDescent="0.25">
      <c r="A288">
        <v>286</v>
      </c>
      <c r="B288">
        <v>-1.1422156999999999</v>
      </c>
      <c r="C288">
        <v>-2.9444695000000001E-3</v>
      </c>
      <c r="D288">
        <v>-0.10653973</v>
      </c>
      <c r="E288">
        <v>34.882606000000003</v>
      </c>
    </row>
    <row r="289" spans="1:5" x14ac:dyDescent="0.25">
      <c r="A289">
        <v>287</v>
      </c>
      <c r="B289">
        <v>-1.0587275</v>
      </c>
      <c r="C289">
        <v>-1.0043382999999999E-2</v>
      </c>
      <c r="D289">
        <v>-0.10652064999999999</v>
      </c>
      <c r="E289">
        <v>35.049897999999999</v>
      </c>
    </row>
    <row r="290" spans="1:5" x14ac:dyDescent="0.25">
      <c r="A290">
        <v>288</v>
      </c>
      <c r="B290">
        <v>-0.97655059</v>
      </c>
      <c r="C290">
        <v>-9.9658965999999995E-3</v>
      </c>
      <c r="D290">
        <v>-0.10704994</v>
      </c>
      <c r="E290">
        <v>35.216194999999999</v>
      </c>
    </row>
    <row r="291" spans="1:5" x14ac:dyDescent="0.25">
      <c r="A291">
        <v>289</v>
      </c>
      <c r="B291">
        <v>-0.89127721000000004</v>
      </c>
      <c r="C291">
        <v>-8.0466270000000006E-3</v>
      </c>
      <c r="D291">
        <v>-0.1072216</v>
      </c>
      <c r="E291">
        <v>35.385556000000001</v>
      </c>
    </row>
    <row r="292" spans="1:5" x14ac:dyDescent="0.25">
      <c r="A292">
        <v>290</v>
      </c>
      <c r="B292">
        <v>-0.80824196999999998</v>
      </c>
      <c r="C292">
        <v>-1.591444E-3</v>
      </c>
      <c r="D292">
        <v>-0.10695279000000001</v>
      </c>
      <c r="E292">
        <v>35.550266999999998</v>
      </c>
    </row>
    <row r="293" spans="1:5" x14ac:dyDescent="0.25">
      <c r="A293">
        <v>291</v>
      </c>
      <c r="B293">
        <v>-0.72456301000000001</v>
      </c>
      <c r="C293">
        <v>-7.9631805E-3</v>
      </c>
      <c r="D293">
        <v>-0.10695696</v>
      </c>
      <c r="E293">
        <v>35.715758999999998</v>
      </c>
    </row>
    <row r="294" spans="1:5" x14ac:dyDescent="0.25">
      <c r="A294">
        <v>292</v>
      </c>
      <c r="B294">
        <v>-0.64168871000000005</v>
      </c>
      <c r="C294">
        <v>-1.4901161E-4</v>
      </c>
      <c r="D294">
        <v>-0.10642171</v>
      </c>
      <c r="E294">
        <v>35.883004</v>
      </c>
    </row>
    <row r="295" spans="1:5" x14ac:dyDescent="0.25">
      <c r="A295">
        <v>293</v>
      </c>
      <c r="B295">
        <v>-0.55892467999999995</v>
      </c>
      <c r="C295">
        <v>3.9339065999999999E-4</v>
      </c>
      <c r="D295">
        <v>-0.10706781999999999</v>
      </c>
      <c r="E295">
        <v>36.051076999999999</v>
      </c>
    </row>
    <row r="296" spans="1:5" x14ac:dyDescent="0.25">
      <c r="A296">
        <v>294</v>
      </c>
      <c r="B296">
        <v>-0.47535301000000002</v>
      </c>
      <c r="C296">
        <v>-3.7252903000000001E-3</v>
      </c>
      <c r="D296">
        <v>-0.10727644</v>
      </c>
      <c r="E296">
        <v>36.219161999999997</v>
      </c>
    </row>
    <row r="297" spans="1:5" x14ac:dyDescent="0.25">
      <c r="A297">
        <v>295</v>
      </c>
      <c r="B297">
        <v>-0.39098859000000002</v>
      </c>
      <c r="C297">
        <v>-5.7280064E-3</v>
      </c>
      <c r="D297">
        <v>-0.10704398</v>
      </c>
      <c r="E297">
        <v>36.386209999999998</v>
      </c>
    </row>
    <row r="298" spans="1:5" x14ac:dyDescent="0.25">
      <c r="A298">
        <v>296</v>
      </c>
      <c r="B298">
        <v>-0.30762255999999999</v>
      </c>
      <c r="C298">
        <v>-3.516674E-3</v>
      </c>
      <c r="D298">
        <v>-0.10623692999999999</v>
      </c>
      <c r="E298">
        <v>36.553705000000001</v>
      </c>
    </row>
    <row r="299" spans="1:5" x14ac:dyDescent="0.25">
      <c r="A299">
        <v>297</v>
      </c>
      <c r="B299">
        <v>-0.22549332</v>
      </c>
      <c r="C299">
        <v>-4.3034553999999996E-3</v>
      </c>
      <c r="D299">
        <v>-0.10649502</v>
      </c>
      <c r="E299">
        <v>36.721438999999997</v>
      </c>
    </row>
    <row r="300" spans="1:5" x14ac:dyDescent="0.25">
      <c r="A300">
        <v>298</v>
      </c>
      <c r="B300">
        <v>-0.14228821</v>
      </c>
      <c r="C300">
        <v>-8.1896781999999998E-3</v>
      </c>
      <c r="D300">
        <v>-0.10672808</v>
      </c>
      <c r="E300">
        <v>36.892181999999998</v>
      </c>
    </row>
    <row r="301" spans="1:5" x14ac:dyDescent="0.25">
      <c r="A301">
        <v>299</v>
      </c>
      <c r="B301">
        <v>-5.7494640999999999E-2</v>
      </c>
      <c r="C301">
        <v>-8.2135200999999998E-3</v>
      </c>
      <c r="D301">
        <v>-0.10669291</v>
      </c>
      <c r="E301">
        <v>37.060755999999998</v>
      </c>
    </row>
    <row r="302" spans="1:5" x14ac:dyDescent="0.25">
      <c r="A302">
        <v>300</v>
      </c>
      <c r="B302">
        <v>2.5546551000000001E-2</v>
      </c>
      <c r="C302">
        <v>-4.0233135000000003E-3</v>
      </c>
      <c r="D302">
        <v>-0.10703504</v>
      </c>
      <c r="E302">
        <v>37.248742999999997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3"/>
  <sheetViews>
    <sheetView tabSelected="1" zoomScaleNormal="100" workbookViewId="0">
      <selection activeCell="G2" sqref="G2:G7"/>
    </sheetView>
  </sheetViews>
  <sheetFormatPr defaultRowHeight="15" x14ac:dyDescent="0.25"/>
  <cols>
    <col min="1" max="1" width="23.28515625" customWidth="1"/>
    <col min="2" max="2" width="20.28515625" customWidth="1"/>
    <col min="3" max="3" width="19" customWidth="1"/>
    <col min="5" max="5" width="17.85546875" customWidth="1"/>
    <col min="6" max="6" width="16.42578125" customWidth="1"/>
    <col min="7" max="7" width="23.5703125" customWidth="1"/>
    <col min="9" max="9" width="17" customWidth="1"/>
  </cols>
  <sheetData>
    <row r="1" spans="1:9" x14ac:dyDescent="0.25">
      <c r="A1" t="s">
        <v>3</v>
      </c>
      <c r="B1" t="s">
        <v>1</v>
      </c>
      <c r="C1" t="s">
        <v>0</v>
      </c>
      <c r="E1" t="s">
        <v>2</v>
      </c>
      <c r="F1" t="s">
        <v>4</v>
      </c>
      <c r="G1" t="s">
        <v>5</v>
      </c>
      <c r="I1" t="s">
        <v>6</v>
      </c>
    </row>
    <row r="2" spans="1:9" x14ac:dyDescent="0.25">
      <c r="A2">
        <f>('Raw data'!C2*1000)/(4.92*12.16)</f>
        <v>4.5828882180680361E-2</v>
      </c>
      <c r="B2">
        <f>'Raw data'!E2</f>
        <v>-1.1712312999999999E-3</v>
      </c>
      <c r="C2">
        <f>B2/100</f>
        <v>-1.1712312999999999E-5</v>
      </c>
      <c r="E2">
        <f>A2*(1+C2)</f>
        <v>4.5828345418467822E-2</v>
      </c>
      <c r="F2">
        <f>LOG((1+C2),2.7182818)</f>
        <v>-1.1712381712308074E-5</v>
      </c>
      <c r="G2" s="1">
        <v>0</v>
      </c>
      <c r="I2" s="1">
        <v>191000</v>
      </c>
    </row>
    <row r="3" spans="1:9" x14ac:dyDescent="0.25">
      <c r="A3">
        <f>('Raw data'!C3*1000)/(4.92*12.16)</f>
        <v>89.268085419341034</v>
      </c>
      <c r="B3">
        <f>'Raw data'!E3</f>
        <v>4.4351817000000002E-2</v>
      </c>
      <c r="C3">
        <f t="shared" ref="C3:C66" si="0">B3/100</f>
        <v>4.4351817000000003E-4</v>
      </c>
      <c r="E3">
        <f t="shared" ref="E3:E66" si="1">A3*(1+C3)</f>
        <v>89.307677437225621</v>
      </c>
      <c r="F3">
        <f t="shared" ref="F3:F66" si="2">LOG((1+C3),2.7182818)</f>
        <v>4.4341984953038806E-4</v>
      </c>
      <c r="G3" s="1">
        <v>0</v>
      </c>
    </row>
    <row r="4" spans="1:9" x14ac:dyDescent="0.25">
      <c r="A4">
        <f>('Raw data'!C4*1000)/(4.92*12.16)</f>
        <v>172.37019282199401</v>
      </c>
      <c r="B4">
        <f>'Raw data'!E4</f>
        <v>8.7618828999999995E-2</v>
      </c>
      <c r="C4">
        <f t="shared" si="0"/>
        <v>8.7618829E-4</v>
      </c>
      <c r="E4">
        <f t="shared" si="1"/>
        <v>172.52122156648966</v>
      </c>
      <c r="F4">
        <f t="shared" si="2"/>
        <v>8.7580467028045375E-4</v>
      </c>
      <c r="G4" s="1">
        <v>0</v>
      </c>
    </row>
    <row r="5" spans="1:9" x14ac:dyDescent="0.25">
      <c r="A5">
        <f>('Raw data'!C5*1000)/(4.92*12.16)</f>
        <v>252.59146341463415</v>
      </c>
      <c r="B5">
        <f>'Raw data'!E5</f>
        <v>0.12685061</v>
      </c>
      <c r="C5">
        <f t="shared" si="0"/>
        <v>1.2685061E-3</v>
      </c>
      <c r="E5">
        <f t="shared" si="1"/>
        <v>252.91187722678353</v>
      </c>
      <c r="F5">
        <f t="shared" si="2"/>
        <v>1.2677022391502969E-3</v>
      </c>
      <c r="G5" s="1">
        <v>0</v>
      </c>
    </row>
    <row r="6" spans="1:9" x14ac:dyDescent="0.25">
      <c r="A6">
        <f>('Raw data'!C6*1000)/(4.92*12.16)</f>
        <v>330.27539313222081</v>
      </c>
      <c r="B6">
        <f>'Raw data'!E6</f>
        <v>0.17016529999999999</v>
      </c>
      <c r="C6">
        <f t="shared" si="0"/>
        <v>1.701653E-3</v>
      </c>
      <c r="E6">
        <f t="shared" si="1"/>
        <v>330.83740724577046</v>
      </c>
      <c r="F6">
        <f t="shared" si="2"/>
        <v>1.7002068466893069E-3</v>
      </c>
      <c r="G6" s="1">
        <v>0</v>
      </c>
    </row>
    <row r="7" spans="1:9" x14ac:dyDescent="0.25">
      <c r="A7">
        <f>('Raw data'!C7*1000)/(4.92*12.16)</f>
        <v>349.22744169875909</v>
      </c>
      <c r="B7">
        <f>'Raw data'!E7</f>
        <v>0.18181801</v>
      </c>
      <c r="C7">
        <f t="shared" si="0"/>
        <v>1.8181801E-3</v>
      </c>
      <c r="E7">
        <f t="shared" si="1"/>
        <v>349.86240008362967</v>
      </c>
      <c r="F7">
        <f t="shared" si="2"/>
        <v>1.8165292303524106E-3</v>
      </c>
      <c r="G7" s="1">
        <v>0</v>
      </c>
    </row>
    <row r="8" spans="1:9" x14ac:dyDescent="0.25">
      <c r="A8">
        <f>('Raw data'!C8*1000)/(4.92*12.16)</f>
        <v>340.61181201861359</v>
      </c>
      <c r="B8">
        <f>'Raw data'!E8</f>
        <v>0.18736720000000001</v>
      </c>
      <c r="C8">
        <f t="shared" si="0"/>
        <v>1.8736720000000001E-3</v>
      </c>
      <c r="E8">
        <f t="shared" si="1"/>
        <v>341.25000683366216</v>
      </c>
      <c r="F8">
        <f t="shared" si="2"/>
        <v>1.8719188857399939E-3</v>
      </c>
      <c r="G8" s="1">
        <f t="shared" ref="G8:G65" si="3">F8-(E8/$I$2)</f>
        <v>8.5269635301972067E-5</v>
      </c>
    </row>
    <row r="9" spans="1:9" x14ac:dyDescent="0.25">
      <c r="A9">
        <f>('Raw data'!C9*1000)/(4.92*12.16)</f>
        <v>337.57872673299102</v>
      </c>
      <c r="B9">
        <f>'Raw data'!E9</f>
        <v>0.19719601</v>
      </c>
      <c r="C9">
        <f t="shared" si="0"/>
        <v>1.9719601000000001E-3</v>
      </c>
      <c r="E9">
        <f t="shared" si="1"/>
        <v>338.24441851271723</v>
      </c>
      <c r="F9">
        <f t="shared" si="2"/>
        <v>1.9700183596047883E-3</v>
      </c>
      <c r="G9" s="1">
        <f t="shared" si="3"/>
        <v>1.9910517367433163E-4</v>
      </c>
    </row>
    <row r="10" spans="1:9" x14ac:dyDescent="0.25">
      <c r="A10">
        <f>('Raw data'!C10*1000)/(4.92*12.16)</f>
        <v>336.62668485237486</v>
      </c>
      <c r="B10">
        <f>'Raw data'!E10</f>
        <v>0.25672913000000003</v>
      </c>
      <c r="C10">
        <f t="shared" si="0"/>
        <v>2.5672913000000003E-3</v>
      </c>
      <c r="E10">
        <f t="shared" si="1"/>
        <v>337.49090361174427</v>
      </c>
      <c r="F10">
        <f t="shared" si="2"/>
        <v>2.564001464022198E-3</v>
      </c>
      <c r="G10" s="1">
        <f t="shared" si="3"/>
        <v>7.9703338228531706E-4</v>
      </c>
    </row>
    <row r="11" spans="1:9" x14ac:dyDescent="0.25">
      <c r="A11">
        <f>('Raw data'!C11*1000)/(4.92*12.16)</f>
        <v>333.72950764869489</v>
      </c>
      <c r="B11">
        <f>'Raw data'!E11</f>
        <v>0.36076308000000001</v>
      </c>
      <c r="C11">
        <f t="shared" si="0"/>
        <v>3.6076308E-3</v>
      </c>
      <c r="E11">
        <f t="shared" si="1"/>
        <v>334.93348049935713</v>
      </c>
      <c r="F11">
        <f t="shared" si="2"/>
        <v>3.6011389465867277E-3</v>
      </c>
      <c r="G11" s="1">
        <f t="shared" si="3"/>
        <v>1.8475605146529206E-3</v>
      </c>
    </row>
    <row r="12" spans="1:9" x14ac:dyDescent="0.25">
      <c r="A12">
        <f>('Raw data'!C12*1000)/(4.92*12.16)</f>
        <v>337.97784285408648</v>
      </c>
      <c r="B12">
        <f>'Raw data'!E12</f>
        <v>0.50302148999999996</v>
      </c>
      <c r="C12">
        <f t="shared" si="0"/>
        <v>5.0302148999999997E-3</v>
      </c>
      <c r="E12">
        <f t="shared" si="1"/>
        <v>339.677944035081</v>
      </c>
      <c r="F12">
        <f t="shared" si="2"/>
        <v>5.0176056887550786E-3</v>
      </c>
      <c r="G12" s="1">
        <f t="shared" si="3"/>
        <v>3.2391871335975863E-3</v>
      </c>
    </row>
    <row r="13" spans="1:9" x14ac:dyDescent="0.25">
      <c r="A13">
        <f>('Raw data'!C13*1000)/(4.92*12.16)</f>
        <v>337.14195215554133</v>
      </c>
      <c r="B13">
        <f>'Raw data'!E13</f>
        <v>0.66136123000000002</v>
      </c>
      <c r="C13">
        <f t="shared" si="0"/>
        <v>6.6136123000000002E-3</v>
      </c>
      <c r="E13">
        <f t="shared" si="1"/>
        <v>339.37167831716323</v>
      </c>
      <c r="F13">
        <f t="shared" si="2"/>
        <v>6.5918383855841966E-3</v>
      </c>
      <c r="G13" s="1">
        <f t="shared" si="3"/>
        <v>4.8150233158608287E-3</v>
      </c>
    </row>
    <row r="14" spans="1:9" x14ac:dyDescent="0.25">
      <c r="A14">
        <f>('Raw data'!C14*1000)/(4.92*12.16)</f>
        <v>340.2682893399658</v>
      </c>
      <c r="B14">
        <f>'Raw data'!E14</f>
        <v>0.80814363</v>
      </c>
      <c r="C14">
        <f t="shared" si="0"/>
        <v>8.0814362999999997E-3</v>
      </c>
      <c r="E14">
        <f t="shared" si="1"/>
        <v>343.01814584517666</v>
      </c>
      <c r="F14">
        <f t="shared" si="2"/>
        <v>8.0489564502693595E-3</v>
      </c>
      <c r="G14" s="1">
        <f t="shared" si="3"/>
        <v>6.2530499275197434E-3</v>
      </c>
    </row>
    <row r="15" spans="1:9" x14ac:dyDescent="0.25">
      <c r="A15">
        <f>('Raw data'!C15*1000)/(4.92*12.16)</f>
        <v>338.43094779632008</v>
      </c>
      <c r="B15">
        <f>'Raw data'!E15</f>
        <v>0.96283556999999997</v>
      </c>
      <c r="C15">
        <f t="shared" si="0"/>
        <v>9.6283557000000006E-3</v>
      </c>
      <c r="E15">
        <f t="shared" si="1"/>
        <v>341.6894813415912</v>
      </c>
      <c r="F15">
        <f t="shared" si="2"/>
        <v>9.582298584419769E-3</v>
      </c>
      <c r="G15" s="1">
        <f t="shared" si="3"/>
        <v>7.7933484203276688E-3</v>
      </c>
    </row>
    <row r="16" spans="1:9" x14ac:dyDescent="0.25">
      <c r="A16">
        <f>('Raw data'!C16*1000)/(4.92*12.16)</f>
        <v>337.79951259627734</v>
      </c>
      <c r="B16">
        <f>'Raw data'!E16</f>
        <v>1.1208415</v>
      </c>
      <c r="C16">
        <f t="shared" si="0"/>
        <v>1.1208415000000001E-2</v>
      </c>
      <c r="E16">
        <f t="shared" si="1"/>
        <v>341.58570972025416</v>
      </c>
      <c r="F16">
        <f t="shared" si="2"/>
        <v>1.1146066288409789E-2</v>
      </c>
      <c r="G16" s="1">
        <f t="shared" si="3"/>
        <v>9.3576594312356834E-3</v>
      </c>
    </row>
    <row r="17" spans="1:7" x14ac:dyDescent="0.25">
      <c r="A17">
        <f>('Raw data'!C17*1000)/(4.92*12.16)</f>
        <v>335.09161384788194</v>
      </c>
      <c r="B17">
        <f>'Raw data'!E17</f>
        <v>1.2805701</v>
      </c>
      <c r="C17">
        <f t="shared" si="0"/>
        <v>1.2805701000000001E-2</v>
      </c>
      <c r="E17">
        <f t="shared" si="1"/>
        <v>339.38269686242541</v>
      </c>
      <c r="F17">
        <f t="shared" si="2"/>
        <v>1.2724401474597384E-2</v>
      </c>
      <c r="G17" s="1">
        <f t="shared" si="3"/>
        <v>1.0947528716155366E-2</v>
      </c>
    </row>
    <row r="18" spans="1:7" x14ac:dyDescent="0.25">
      <c r="A18">
        <f>('Raw data'!C18*1000)/(4.92*12.16)</f>
        <v>337.19535595849379</v>
      </c>
      <c r="B18">
        <f>'Raw data'!E18</f>
        <v>1.4351905</v>
      </c>
      <c r="C18">
        <f t="shared" si="0"/>
        <v>1.4351905E-2</v>
      </c>
      <c r="E18">
        <f t="shared" si="1"/>
        <v>342.03475167365127</v>
      </c>
      <c r="F18">
        <f t="shared" si="2"/>
        <v>1.4249891462609854E-2</v>
      </c>
      <c r="G18" s="1">
        <f t="shared" si="3"/>
        <v>1.245913360044414E-2</v>
      </c>
    </row>
    <row r="19" spans="1:7" x14ac:dyDescent="0.25">
      <c r="A19">
        <f>('Raw data'!C19*1000)/(4.92*12.16)</f>
        <v>338.05076954963624</v>
      </c>
      <c r="B19">
        <f>'Raw data'!E19</f>
        <v>1.5962839</v>
      </c>
      <c r="C19">
        <f t="shared" si="0"/>
        <v>1.5962839E-2</v>
      </c>
      <c r="E19">
        <f t="shared" si="1"/>
        <v>343.44701955778316</v>
      </c>
      <c r="F19">
        <f t="shared" si="2"/>
        <v>1.5836772865781158E-2</v>
      </c>
      <c r="G19" s="1">
        <f t="shared" si="3"/>
        <v>1.4038620930923654E-2</v>
      </c>
    </row>
    <row r="20" spans="1:7" x14ac:dyDescent="0.25">
      <c r="A20">
        <f>('Raw data'!C20*1000)/(4.92*12.16)</f>
        <v>338.44010750962781</v>
      </c>
      <c r="B20">
        <f>'Raw data'!E20</f>
        <v>1.7469049000000001</v>
      </c>
      <c r="C20">
        <f t="shared" si="0"/>
        <v>1.7469049E-2</v>
      </c>
      <c r="E20">
        <f t="shared" si="1"/>
        <v>344.35233433127877</v>
      </c>
      <c r="F20">
        <f t="shared" si="2"/>
        <v>1.7318219380050175E-2</v>
      </c>
      <c r="G20" s="1">
        <f t="shared" si="3"/>
        <v>1.551532757726861E-2</v>
      </c>
    </row>
    <row r="21" spans="1:7" x14ac:dyDescent="0.25">
      <c r="A21">
        <f>('Raw data'!C21*1000)/(4.92*12.16)</f>
        <v>337.81224927792039</v>
      </c>
      <c r="B21">
        <f>'Raw data'!E21</f>
        <v>1.9048631</v>
      </c>
      <c r="C21">
        <f t="shared" si="0"/>
        <v>1.9048631E-2</v>
      </c>
      <c r="E21">
        <f t="shared" si="1"/>
        <v>344.2471101616955</v>
      </c>
      <c r="F21">
        <f t="shared" si="2"/>
        <v>1.886947753882685E-2</v>
      </c>
      <c r="G21" s="1">
        <f t="shared" si="3"/>
        <v>1.706713664792792E-2</v>
      </c>
    </row>
    <row r="22" spans="1:7" x14ac:dyDescent="0.25">
      <c r="A22">
        <f>('Raw data'!C22*1000)/(4.92*12.16)</f>
        <v>338.49630268506633</v>
      </c>
      <c r="B22">
        <f>'Raw data'!E22</f>
        <v>2.0527304000000002</v>
      </c>
      <c r="C22">
        <f t="shared" si="0"/>
        <v>2.0527304000000003E-2</v>
      </c>
      <c r="E22">
        <f t="shared" si="1"/>
        <v>345.44471919315873</v>
      </c>
      <c r="F22">
        <f t="shared" si="2"/>
        <v>2.0319458634578572E-2</v>
      </c>
      <c r="G22" s="1">
        <f t="shared" si="3"/>
        <v>1.8510847539326431E-2</v>
      </c>
    </row>
    <row r="23" spans="1:7" x14ac:dyDescent="0.25">
      <c r="A23">
        <f>('Raw data'!C23*1000)/(4.92*12.16)</f>
        <v>337.80746884360292</v>
      </c>
      <c r="B23">
        <f>'Raw data'!E23</f>
        <v>2.2025347000000002</v>
      </c>
      <c r="C23">
        <f t="shared" si="0"/>
        <v>2.2025347000000001E-2</v>
      </c>
      <c r="E23">
        <f t="shared" si="1"/>
        <v>345.24779556407498</v>
      </c>
      <c r="F23">
        <f t="shared" si="2"/>
        <v>2.1786293071918386E-2</v>
      </c>
      <c r="G23" s="1">
        <f t="shared" si="3"/>
        <v>1.9978712990431084E-2</v>
      </c>
    </row>
    <row r="24" spans="1:7" x14ac:dyDescent="0.25">
      <c r="A24">
        <f>('Raw data'!C24*1000)/(4.92*12.16)</f>
        <v>337.10190348202826</v>
      </c>
      <c r="B24">
        <f>'Raw data'!E24</f>
        <v>2.3331105999999999</v>
      </c>
      <c r="C24">
        <f t="shared" si="0"/>
        <v>2.3331106000000001E-2</v>
      </c>
      <c r="E24">
        <f t="shared" si="1"/>
        <v>344.96686372496924</v>
      </c>
      <c r="F24">
        <f t="shared" si="2"/>
        <v>2.3063096622855273E-2</v>
      </c>
      <c r="G24" s="1">
        <f t="shared" si="3"/>
        <v>2.1256987388693131E-2</v>
      </c>
    </row>
    <row r="25" spans="1:7" x14ac:dyDescent="0.25">
      <c r="A25">
        <f>('Raw data'!C25*1000)/(4.92*12.16)</f>
        <v>338.08184237270001</v>
      </c>
      <c r="B25">
        <f>'Raw data'!E25</f>
        <v>2.4000943000000001</v>
      </c>
      <c r="C25">
        <f t="shared" si="0"/>
        <v>2.4000943E-2</v>
      </c>
      <c r="E25">
        <f t="shared" si="1"/>
        <v>346.19612540082221</v>
      </c>
      <c r="F25">
        <f t="shared" si="2"/>
        <v>2.3717447763639384E-2</v>
      </c>
      <c r="G25" s="1">
        <f t="shared" si="3"/>
        <v>2.1904902604472774E-2</v>
      </c>
    </row>
    <row r="26" spans="1:7" x14ac:dyDescent="0.25">
      <c r="A26">
        <f>('Raw data'!C26*1000)/(4.92*12.16)</f>
        <v>335.01251938917414</v>
      </c>
      <c r="B26">
        <f>'Raw data'!E26</f>
        <v>2.4243652999999998</v>
      </c>
      <c r="C26">
        <f t="shared" si="0"/>
        <v>2.4243652999999997E-2</v>
      </c>
      <c r="E26">
        <f t="shared" si="1"/>
        <v>343.13444665990107</v>
      </c>
      <c r="F26">
        <f t="shared" si="2"/>
        <v>2.3954440947120511E-2</v>
      </c>
      <c r="G26" s="1">
        <f t="shared" si="3"/>
        <v>2.2157925519581761E-2</v>
      </c>
    </row>
    <row r="27" spans="1:7" x14ac:dyDescent="0.25">
      <c r="A27">
        <f>('Raw data'!C27*1000)/(4.92*12.16)</f>
        <v>339.41008437633724</v>
      </c>
      <c r="B27">
        <f>'Raw data'!E27</f>
        <v>2.4455488000000001</v>
      </c>
      <c r="C27">
        <f t="shared" si="0"/>
        <v>2.4455488000000001E-2</v>
      </c>
      <c r="E27">
        <f t="shared" si="1"/>
        <v>347.71052362188175</v>
      </c>
      <c r="F27">
        <f t="shared" si="2"/>
        <v>2.4161240470518902E-2</v>
      </c>
      <c r="G27" s="1">
        <f t="shared" si="3"/>
        <v>2.2340766524854599E-2</v>
      </c>
    </row>
    <row r="28" spans="1:7" x14ac:dyDescent="0.25">
      <c r="A28">
        <f>('Raw data'!C28*1000)/(4.92*12.16)</f>
        <v>343.70007287655113</v>
      </c>
      <c r="B28">
        <f>'Raw data'!E28</f>
        <v>2.4702012999999998</v>
      </c>
      <c r="C28">
        <f t="shared" si="0"/>
        <v>2.4702012999999998E-2</v>
      </c>
      <c r="E28">
        <f t="shared" si="1"/>
        <v>352.19015654484866</v>
      </c>
      <c r="F28">
        <f t="shared" si="2"/>
        <v>2.4401851554488707E-2</v>
      </c>
      <c r="G28" s="1">
        <f t="shared" si="3"/>
        <v>2.2557924033311489E-2</v>
      </c>
    </row>
    <row r="29" spans="1:7" x14ac:dyDescent="0.25">
      <c r="A29">
        <f>('Raw data'!C29*1000)/(4.92*12.16)</f>
        <v>348.85144215340182</v>
      </c>
      <c r="B29">
        <f>'Raw data'!E29</f>
        <v>2.4959802999999998</v>
      </c>
      <c r="C29">
        <f t="shared" si="0"/>
        <v>2.4959802999999999E-2</v>
      </c>
      <c r="E29">
        <f t="shared" si="1"/>
        <v>357.55870542581664</v>
      </c>
      <c r="F29">
        <f t="shared" si="2"/>
        <v>2.4653395494123927E-2</v>
      </c>
      <c r="G29" s="1">
        <f t="shared" si="3"/>
        <v>2.2781360387182478E-2</v>
      </c>
    </row>
    <row r="30" spans="1:7" x14ac:dyDescent="0.25">
      <c r="A30">
        <f>('Raw data'!C30*1000)/(4.92*12.16)</f>
        <v>352.1995346598203</v>
      </c>
      <c r="B30">
        <f>'Raw data'!E30</f>
        <v>2.5520087</v>
      </c>
      <c r="C30">
        <f t="shared" si="0"/>
        <v>2.5520087E-2</v>
      </c>
      <c r="E30">
        <f t="shared" si="1"/>
        <v>361.18769742569845</v>
      </c>
      <c r="F30">
        <f t="shared" si="2"/>
        <v>2.5199886120579308E-2</v>
      </c>
      <c r="G30" s="1">
        <f t="shared" si="3"/>
        <v>2.3308851055523296E-2</v>
      </c>
    </row>
    <row r="31" spans="1:7" x14ac:dyDescent="0.25">
      <c r="A31">
        <f>('Raw data'!C31*1000)/(4.92*12.16)</f>
        <v>356.96355503851095</v>
      </c>
      <c r="B31">
        <f>'Raw data'!E31</f>
        <v>2.6134312999999998</v>
      </c>
      <c r="C31">
        <f t="shared" si="0"/>
        <v>2.6134312999999999E-2</v>
      </c>
      <c r="E31">
        <f t="shared" si="1"/>
        <v>366.29255231548012</v>
      </c>
      <c r="F31">
        <f t="shared" si="2"/>
        <v>2.5798647807519736E-2</v>
      </c>
      <c r="G31" s="1">
        <f t="shared" si="3"/>
        <v>2.3880885753511986E-2</v>
      </c>
    </row>
    <row r="32" spans="1:7" x14ac:dyDescent="0.25">
      <c r="A32">
        <f>('Raw data'!C32*1000)/(4.92*12.16)</f>
        <v>360.09246630295246</v>
      </c>
      <c r="B32">
        <f>'Raw data'!E32</f>
        <v>2.6852966</v>
      </c>
      <c r="C32">
        <f t="shared" si="0"/>
        <v>2.6852965999999999E-2</v>
      </c>
      <c r="E32">
        <f t="shared" si="1"/>
        <v>369.76201705744182</v>
      </c>
      <c r="F32">
        <f t="shared" si="2"/>
        <v>2.6498752522467441E-2</v>
      </c>
      <c r="G32" s="1">
        <f t="shared" si="3"/>
        <v>2.4562825731590781E-2</v>
      </c>
    </row>
    <row r="33" spans="1:7" x14ac:dyDescent="0.25">
      <c r="A33">
        <f>('Raw data'!C33*1000)/(4.92*12.16)</f>
        <v>362.96395285087721</v>
      </c>
      <c r="B33">
        <f>'Raw data'!E33</f>
        <v>2.7633489</v>
      </c>
      <c r="C33">
        <f t="shared" si="0"/>
        <v>2.7633489000000001E-2</v>
      </c>
      <c r="E33">
        <f t="shared" si="1"/>
        <v>372.99391324937847</v>
      </c>
      <c r="F33">
        <f t="shared" si="2"/>
        <v>2.7258575536947563E-2</v>
      </c>
      <c r="G33" s="1">
        <f t="shared" si="3"/>
        <v>2.5305727823600032E-2</v>
      </c>
    </row>
    <row r="34" spans="1:7" x14ac:dyDescent="0.25">
      <c r="A34">
        <f>('Raw data'!C34*1000)/(4.92*12.16)</f>
        <v>365.27213374518612</v>
      </c>
      <c r="B34">
        <f>'Raw data'!E34</f>
        <v>2.8459013</v>
      </c>
      <c r="C34">
        <f t="shared" si="0"/>
        <v>2.8459012999999998E-2</v>
      </c>
      <c r="E34">
        <f t="shared" si="1"/>
        <v>375.66741814797808</v>
      </c>
      <c r="F34">
        <f t="shared" si="2"/>
        <v>2.8061578370914244E-2</v>
      </c>
      <c r="G34" s="1">
        <f t="shared" si="3"/>
        <v>2.6094733249720642E-2</v>
      </c>
    </row>
    <row r="35" spans="1:7" x14ac:dyDescent="0.25">
      <c r="A35">
        <f>('Raw data'!C35*1000)/(4.92*12.16)</f>
        <v>368.36178193196406</v>
      </c>
      <c r="B35">
        <f>'Raw data'!E35</f>
        <v>2.9291331999999999</v>
      </c>
      <c r="C35">
        <f t="shared" si="0"/>
        <v>2.9291332E-2</v>
      </c>
      <c r="E35">
        <f t="shared" si="1"/>
        <v>379.15158918264478</v>
      </c>
      <c r="F35">
        <f t="shared" si="2"/>
        <v>2.8870538560012551E-2</v>
      </c>
      <c r="G35" s="1">
        <f t="shared" si="3"/>
        <v>2.6885451705653155E-2</v>
      </c>
    </row>
    <row r="36" spans="1:7" x14ac:dyDescent="0.25">
      <c r="A36">
        <f>('Raw data'!C36*1000)/(4.92*12.16)</f>
        <v>372.43339150085581</v>
      </c>
      <c r="B36">
        <f>'Raw data'!E36</f>
        <v>3.0157924</v>
      </c>
      <c r="C36">
        <f t="shared" si="0"/>
        <v>3.0157923999999999E-2</v>
      </c>
      <c r="E36">
        <f t="shared" si="1"/>
        <v>383.66520941680091</v>
      </c>
      <c r="F36">
        <f t="shared" si="2"/>
        <v>2.9712115071495199E-2</v>
      </c>
      <c r="G36" s="1">
        <f t="shared" si="3"/>
        <v>2.7703396697585248E-2</v>
      </c>
    </row>
    <row r="37" spans="1:7" x14ac:dyDescent="0.25">
      <c r="A37">
        <f>('Raw data'!C37*1000)/(4.92*12.16)</f>
        <v>375.06077503209241</v>
      </c>
      <c r="B37">
        <f>'Raw data'!E37</f>
        <v>3.1082630999999998</v>
      </c>
      <c r="C37">
        <f t="shared" si="0"/>
        <v>3.1082630999999999E-2</v>
      </c>
      <c r="E37">
        <f t="shared" si="1"/>
        <v>386.71865070498899</v>
      </c>
      <c r="F37">
        <f t="shared" si="2"/>
        <v>3.0609348603479365E-2</v>
      </c>
      <c r="G37" s="1">
        <f t="shared" si="3"/>
        <v>2.8584643625966334E-2</v>
      </c>
    </row>
    <row r="38" spans="1:7" x14ac:dyDescent="0.25">
      <c r="A38">
        <f>('Raw data'!C38*1000)/(4.92*12.16)</f>
        <v>377.73001243581513</v>
      </c>
      <c r="B38">
        <f>'Raw data'!E38</f>
        <v>3.1943202999999998</v>
      </c>
      <c r="C38">
        <f t="shared" si="0"/>
        <v>3.1943202999999996E-2</v>
      </c>
      <c r="E38">
        <f t="shared" si="1"/>
        <v>389.79591890224486</v>
      </c>
      <c r="F38">
        <f t="shared" si="2"/>
        <v>3.1443630021328689E-2</v>
      </c>
      <c r="G38" s="1">
        <f t="shared" si="3"/>
        <v>2.9402813691997563E-2</v>
      </c>
    </row>
    <row r="39" spans="1:7" x14ac:dyDescent="0.25">
      <c r="A39">
        <f>('Raw data'!C39*1000)/(4.92*12.16)</f>
        <v>379.80844833119386</v>
      </c>
      <c r="B39">
        <f>'Raw data'!E39</f>
        <v>3.2812356999999999</v>
      </c>
      <c r="C39">
        <f t="shared" si="0"/>
        <v>3.2812357E-2</v>
      </c>
      <c r="E39">
        <f t="shared" si="1"/>
        <v>392.2708587294531</v>
      </c>
      <c r="F39">
        <f t="shared" si="2"/>
        <v>3.2285525379088943E-2</v>
      </c>
      <c r="G39" s="1">
        <f t="shared" si="3"/>
        <v>3.0231751249615368E-2</v>
      </c>
    </row>
    <row r="40" spans="1:7" x14ac:dyDescent="0.25">
      <c r="A40">
        <f>('Raw data'!C40*1000)/(4.92*12.16)</f>
        <v>382.96127848202826</v>
      </c>
      <c r="B40">
        <f>'Raw data'!E40</f>
        <v>3.3753633999999999</v>
      </c>
      <c r="C40">
        <f t="shared" si="0"/>
        <v>3.3753633999999998E-2</v>
      </c>
      <c r="E40">
        <f t="shared" si="1"/>
        <v>395.88761331208269</v>
      </c>
      <c r="F40">
        <f t="shared" si="2"/>
        <v>3.3196483053846648E-2</v>
      </c>
      <c r="G40" s="1">
        <f t="shared" si="3"/>
        <v>3.1123773036505903E-2</v>
      </c>
    </row>
    <row r="41" spans="1:7" x14ac:dyDescent="0.25">
      <c r="A41">
        <f>('Raw data'!C41*1000)/(4.92*12.16)</f>
        <v>385.17361668271292</v>
      </c>
      <c r="B41">
        <f>'Raw data'!E41</f>
        <v>3.4605264999999998</v>
      </c>
      <c r="C41">
        <f t="shared" si="0"/>
        <v>3.4605264999999996E-2</v>
      </c>
      <c r="E41">
        <f t="shared" si="1"/>
        <v>398.50265175902661</v>
      </c>
      <c r="F41">
        <f t="shared" si="2"/>
        <v>3.4019967853756411E-2</v>
      </c>
      <c r="G41" s="1">
        <f t="shared" si="3"/>
        <v>3.1933566535646322E-2</v>
      </c>
    </row>
    <row r="42" spans="1:7" x14ac:dyDescent="0.25">
      <c r="A42">
        <f>('Raw data'!C42*1000)/(4.92*12.16)</f>
        <v>388.24952529952935</v>
      </c>
      <c r="B42">
        <f>'Raw data'!E42</f>
        <v>3.5503865000000001</v>
      </c>
      <c r="C42">
        <f t="shared" si="0"/>
        <v>3.5503865000000003E-2</v>
      </c>
      <c r="E42">
        <f t="shared" si="1"/>
        <v>402.03388403207788</v>
      </c>
      <c r="F42">
        <f t="shared" si="2"/>
        <v>3.4888134708175776E-2</v>
      </c>
      <c r="G42" s="1">
        <f t="shared" si="3"/>
        <v>3.2783245262981653E-2</v>
      </c>
    </row>
    <row r="43" spans="1:7" x14ac:dyDescent="0.25">
      <c r="A43">
        <f>('Raw data'!C43*1000)/(4.92*12.16)</f>
        <v>389.73099192340612</v>
      </c>
      <c r="B43">
        <f>'Raw data'!E43</f>
        <v>3.6351084999999999</v>
      </c>
      <c r="C43">
        <f t="shared" si="0"/>
        <v>3.6351084999999998E-2</v>
      </c>
      <c r="E43">
        <f t="shared" si="1"/>
        <v>403.89813633794813</v>
      </c>
      <c r="F43">
        <f t="shared" si="2"/>
        <v>3.5705971937652167E-2</v>
      </c>
      <c r="G43" s="1">
        <f t="shared" si="3"/>
        <v>3.3591322009181232E-2</v>
      </c>
    </row>
    <row r="44" spans="1:7" x14ac:dyDescent="0.25">
      <c r="A44">
        <f>('Raw data'!C44*1000)/(4.92*12.16)</f>
        <v>392.96233151476252</v>
      </c>
      <c r="B44">
        <f>'Raw data'!E44</f>
        <v>3.7261367000000001</v>
      </c>
      <c r="C44">
        <f t="shared" si="0"/>
        <v>3.7261367000000004E-2</v>
      </c>
      <c r="E44">
        <f t="shared" si="1"/>
        <v>407.60464516650973</v>
      </c>
      <c r="F44">
        <f t="shared" si="2"/>
        <v>3.6583939339058041E-2</v>
      </c>
      <c r="G44" s="1">
        <f t="shared" si="3"/>
        <v>3.4449883605201972E-2</v>
      </c>
    </row>
    <row r="45" spans="1:7" x14ac:dyDescent="0.25">
      <c r="A45">
        <f>('Raw data'!C45*1000)/(4.92*12.16)</f>
        <v>395.04755362109546</v>
      </c>
      <c r="B45">
        <f>'Raw data'!E45</f>
        <v>3.8155853999999998</v>
      </c>
      <c r="C45">
        <f t="shared" si="0"/>
        <v>3.8155853999999996E-2</v>
      </c>
      <c r="E45">
        <f t="shared" si="1"/>
        <v>410.12093040011916</v>
      </c>
      <c r="F45">
        <f t="shared" si="2"/>
        <v>3.7445922226834814E-2</v>
      </c>
      <c r="G45" s="1">
        <f t="shared" si="3"/>
        <v>3.5298692224739948E-2</v>
      </c>
    </row>
    <row r="46" spans="1:7" x14ac:dyDescent="0.25">
      <c r="A46">
        <f>('Raw data'!C46*1000)/(4.92*12.16)</f>
        <v>396.95782186029101</v>
      </c>
      <c r="B46">
        <f>'Raw data'!E46</f>
        <v>3.9048373999999999</v>
      </c>
      <c r="C46">
        <f t="shared" si="0"/>
        <v>3.9048373999999997E-2</v>
      </c>
      <c r="E46">
        <f t="shared" si="1"/>
        <v>412.45837935051702</v>
      </c>
      <c r="F46">
        <f t="shared" si="2"/>
        <v>3.8305269663393017E-2</v>
      </c>
      <c r="G46" s="1">
        <f t="shared" si="3"/>
        <v>3.6145801708678267E-2</v>
      </c>
    </row>
    <row r="47" spans="1:7" x14ac:dyDescent="0.25">
      <c r="A47">
        <f>('Raw data'!C47*1000)/(4.92*12.16)</f>
        <v>399.41265845635434</v>
      </c>
      <c r="B47">
        <f>'Raw data'!E47</f>
        <v>3.9915801000000002</v>
      </c>
      <c r="C47">
        <f t="shared" si="0"/>
        <v>3.9915801000000001E-2</v>
      </c>
      <c r="E47">
        <f t="shared" si="1"/>
        <v>415.35553464817917</v>
      </c>
      <c r="F47">
        <f t="shared" si="2"/>
        <v>3.9139749708647351E-2</v>
      </c>
      <c r="G47" s="1">
        <f t="shared" si="3"/>
        <v>3.6965113401588819E-2</v>
      </c>
    </row>
    <row r="48" spans="1:7" x14ac:dyDescent="0.25">
      <c r="A48">
        <f>('Raw data'!C48*1000)/(4.92*12.16)</f>
        <v>401.73915877727859</v>
      </c>
      <c r="B48">
        <f>'Raw data'!E48</f>
        <v>4.0840804999999998</v>
      </c>
      <c r="C48">
        <f t="shared" si="0"/>
        <v>4.0840805000000001E-2</v>
      </c>
      <c r="E48">
        <f t="shared" si="1"/>
        <v>418.14650942176547</v>
      </c>
      <c r="F48">
        <f t="shared" si="2"/>
        <v>4.0028853285636615E-2</v>
      </c>
      <c r="G48" s="1">
        <f t="shared" si="3"/>
        <v>3.7839604545208523E-2</v>
      </c>
    </row>
    <row r="49" spans="1:7" x14ac:dyDescent="0.25">
      <c r="A49">
        <f>('Raw data'!C49*1000)/(4.92*12.16)</f>
        <v>403.44380148160036</v>
      </c>
      <c r="B49">
        <f>'Raw data'!E49</f>
        <v>4.1733564000000003</v>
      </c>
      <c r="C49">
        <f t="shared" si="0"/>
        <v>4.1733564000000001E-2</v>
      </c>
      <c r="E49">
        <f t="shared" si="1"/>
        <v>420.28094919113607</v>
      </c>
      <c r="F49">
        <f t="shared" si="2"/>
        <v>4.0886214326204914E-2</v>
      </c>
      <c r="G49" s="1">
        <f t="shared" si="3"/>
        <v>3.8685790508450273E-2</v>
      </c>
    </row>
    <row r="50" spans="1:7" x14ac:dyDescent="0.25">
      <c r="A50">
        <f>('Raw data'!C50*1000)/(4.92*12.16)</f>
        <v>406.11362390350877</v>
      </c>
      <c r="B50">
        <f>'Raw data'!E50</f>
        <v>4.2605519999999997</v>
      </c>
      <c r="C50">
        <f t="shared" si="0"/>
        <v>4.2605519999999994E-2</v>
      </c>
      <c r="E50">
        <f t="shared" si="1"/>
        <v>423.41630602900216</v>
      </c>
      <c r="F50">
        <f t="shared" si="2"/>
        <v>4.1722888230837821E-2</v>
      </c>
      <c r="G50" s="1">
        <f t="shared" si="3"/>
        <v>3.9506048932256656E-2</v>
      </c>
    </row>
    <row r="51" spans="1:7" x14ac:dyDescent="0.25">
      <c r="A51">
        <f>('Raw data'!C51*1000)/(4.92*12.16)</f>
        <v>407.48012609649123</v>
      </c>
      <c r="B51">
        <f>'Raw data'!E51</f>
        <v>4.3435872</v>
      </c>
      <c r="C51">
        <f t="shared" si="0"/>
        <v>4.3435872E-2</v>
      </c>
      <c r="E51">
        <f t="shared" si="1"/>
        <v>425.1793806961623</v>
      </c>
      <c r="F51">
        <f t="shared" si="2"/>
        <v>4.2518991372158962E-2</v>
      </c>
      <c r="G51" s="1">
        <f t="shared" si="3"/>
        <v>4.0292921316158109E-2</v>
      </c>
    </row>
    <row r="52" spans="1:7" x14ac:dyDescent="0.25">
      <c r="A52">
        <f>('Raw data'!C52*1000)/(4.92*12.16)</f>
        <v>409.62811229674804</v>
      </c>
      <c r="B52">
        <f>'Raw data'!E52</f>
        <v>4.4304848000000003</v>
      </c>
      <c r="C52">
        <f t="shared" si="0"/>
        <v>4.4304848000000001E-2</v>
      </c>
      <c r="E52">
        <f t="shared" si="1"/>
        <v>427.77662354858234</v>
      </c>
      <c r="F52">
        <f t="shared" si="2"/>
        <v>4.3351447290611966E-2</v>
      </c>
      <c r="G52" s="1">
        <f t="shared" si="3"/>
        <v>4.1111779104493734E-2</v>
      </c>
    </row>
    <row r="53" spans="1:7" x14ac:dyDescent="0.25">
      <c r="A53">
        <f>('Raw data'!C53*1000)/(4.92*12.16)</f>
        <v>411.65573518399657</v>
      </c>
      <c r="B53">
        <f>'Raw data'!E53</f>
        <v>4.5213104</v>
      </c>
      <c r="C53">
        <f t="shared" si="0"/>
        <v>4.5213103999999997E-2</v>
      </c>
      <c r="E53">
        <f t="shared" si="1"/>
        <v>430.26796875106703</v>
      </c>
      <c r="F53">
        <f t="shared" si="2"/>
        <v>4.4220792362131126E-2</v>
      </c>
      <c r="G53" s="1">
        <f t="shared" si="3"/>
        <v>4.1968080483853289E-2</v>
      </c>
    </row>
    <row r="54" spans="1:7" x14ac:dyDescent="0.25">
      <c r="A54">
        <f>('Raw data'!C54*1000)/(4.92*12.16)</f>
        <v>413.05650272785624</v>
      </c>
      <c r="B54">
        <f>'Raw data'!E54</f>
        <v>4.6064020000000001</v>
      </c>
      <c r="C54">
        <f t="shared" si="0"/>
        <v>4.6064020000000004E-2</v>
      </c>
      <c r="E54">
        <f t="shared" si="1"/>
        <v>432.08354573064224</v>
      </c>
      <c r="F54">
        <f t="shared" si="2"/>
        <v>4.5034568830206158E-2</v>
      </c>
      <c r="G54" s="1">
        <f t="shared" si="3"/>
        <v>4.2772351313291802E-2</v>
      </c>
    </row>
    <row r="55" spans="1:7" x14ac:dyDescent="0.25">
      <c r="A55">
        <f>('Raw data'!C55*1000)/(4.92*12.16)</f>
        <v>415.3276268988019</v>
      </c>
      <c r="B55">
        <f>'Raw data'!E55</f>
        <v>4.6975791999999998</v>
      </c>
      <c r="C55">
        <f t="shared" si="0"/>
        <v>4.6975791999999995E-2</v>
      </c>
      <c r="E55">
        <f t="shared" si="1"/>
        <v>434.83797111185362</v>
      </c>
      <c r="F55">
        <f t="shared" si="2"/>
        <v>4.5905810802759857E-2</v>
      </c>
      <c r="G55" s="1">
        <f t="shared" si="3"/>
        <v>4.3629172210551202E-2</v>
      </c>
    </row>
    <row r="56" spans="1:7" x14ac:dyDescent="0.25">
      <c r="A56">
        <f>('Raw data'!C56*1000)/(4.92*12.16)</f>
        <v>417.06075163136501</v>
      </c>
      <c r="B56">
        <f>'Raw data'!E56</f>
        <v>4.7884405000000001</v>
      </c>
      <c r="C56">
        <f t="shared" si="0"/>
        <v>4.7884404999999998E-2</v>
      </c>
      <c r="E56">
        <f t="shared" si="1"/>
        <v>437.03145757208569</v>
      </c>
      <c r="F56">
        <f t="shared" si="2"/>
        <v>4.6773279732468594E-2</v>
      </c>
      <c r="G56" s="1">
        <f t="shared" si="3"/>
        <v>4.4485156917955057E-2</v>
      </c>
    </row>
    <row r="57" spans="1:7" x14ac:dyDescent="0.25">
      <c r="A57">
        <f>('Raw data'!C57*1000)/(4.92*12.16)</f>
        <v>418.63028856439882</v>
      </c>
      <c r="B57">
        <f>'Raw data'!E57</f>
        <v>4.8769176999999999</v>
      </c>
      <c r="C57">
        <f t="shared" si="0"/>
        <v>4.8769176999999997E-2</v>
      </c>
      <c r="E57">
        <f t="shared" si="1"/>
        <v>439.04654320495706</v>
      </c>
      <c r="F57">
        <f t="shared" si="2"/>
        <v>4.7617264708697753E-2</v>
      </c>
      <c r="G57" s="1">
        <f t="shared" si="3"/>
        <v>4.5318591707624679E-2</v>
      </c>
    </row>
    <row r="58" spans="1:7" x14ac:dyDescent="0.25">
      <c r="A58">
        <f>('Raw data'!C58*1000)/(4.92*12.16)</f>
        <v>421.01259962023965</v>
      </c>
      <c r="B58">
        <f>'Raw data'!E58</f>
        <v>4.9679875999999998</v>
      </c>
      <c r="C58">
        <f t="shared" si="0"/>
        <v>4.9679875999999998E-2</v>
      </c>
      <c r="E58">
        <f t="shared" si="1"/>
        <v>441.92845336381077</v>
      </c>
      <c r="F58">
        <f t="shared" si="2"/>
        <v>4.8485238191692252E-2</v>
      </c>
      <c r="G58" s="1">
        <f t="shared" si="3"/>
        <v>4.617147665575607E-2</v>
      </c>
    </row>
    <row r="59" spans="1:7" x14ac:dyDescent="0.25">
      <c r="A59">
        <f>('Raw data'!C59*1000)/(4.92*12.16)</f>
        <v>422.09615358900305</v>
      </c>
      <c r="B59">
        <f>'Raw data'!E59</f>
        <v>5.0606191999999997</v>
      </c>
      <c r="C59">
        <f t="shared" si="0"/>
        <v>5.0606191999999994E-2</v>
      </c>
      <c r="E59">
        <f t="shared" si="1"/>
        <v>443.45683257998962</v>
      </c>
      <c r="F59">
        <f t="shared" si="2"/>
        <v>4.9367323812192741E-2</v>
      </c>
      <c r="G59" s="1">
        <f t="shared" si="3"/>
        <v>4.704556029083154E-2</v>
      </c>
    </row>
    <row r="60" spans="1:7" x14ac:dyDescent="0.25">
      <c r="A60">
        <f>('Raw data'!C60*1000)/(4.92*12.16)</f>
        <v>423.79101813222081</v>
      </c>
      <c r="B60">
        <f>'Raw data'!E60</f>
        <v>5.1516175999999998</v>
      </c>
      <c r="C60">
        <f t="shared" si="0"/>
        <v>5.1516175999999997E-2</v>
      </c>
      <c r="E60">
        <f t="shared" si="1"/>
        <v>445.62311080953953</v>
      </c>
      <c r="F60">
        <f t="shared" si="2"/>
        <v>5.0233100305722124E-2</v>
      </c>
      <c r="G60" s="1">
        <f t="shared" si="3"/>
        <v>4.7899995013525584E-2</v>
      </c>
    </row>
    <row r="61" spans="1:7" x14ac:dyDescent="0.25">
      <c r="A61">
        <f>('Raw data'!C61*1000)/(4.92*12.16)</f>
        <v>425.30158523213521</v>
      </c>
      <c r="B61">
        <f>'Raw data'!E61</f>
        <v>5.2426101000000003</v>
      </c>
      <c r="C61">
        <f t="shared" si="0"/>
        <v>5.2426101000000003E-2</v>
      </c>
      <c r="E61">
        <f t="shared" si="1"/>
        <v>447.59848909497526</v>
      </c>
      <c r="F61">
        <f t="shared" si="2"/>
        <v>5.1098071817731357E-2</v>
      </c>
      <c r="G61" s="1">
        <f t="shared" si="3"/>
        <v>4.8754624230846672E-2</v>
      </c>
    </row>
    <row r="62" spans="1:7" x14ac:dyDescent="0.25">
      <c r="A62">
        <f>('Raw data'!C62*1000)/(4.92*12.16)</f>
        <v>427.26266647946085</v>
      </c>
      <c r="B62">
        <f>'Raw data'!E62</f>
        <v>5.336398</v>
      </c>
      <c r="C62">
        <f t="shared" si="0"/>
        <v>5.3363979999999998E-2</v>
      </c>
      <c r="E62">
        <f t="shared" si="1"/>
        <v>450.06310286821753</v>
      </c>
      <c r="F62">
        <f t="shared" si="2"/>
        <v>5.1988833988467514E-2</v>
      </c>
      <c r="G62" s="1">
        <f t="shared" si="3"/>
        <v>4.9632482664550143E-2</v>
      </c>
    </row>
    <row r="63" spans="1:7" x14ac:dyDescent="0.25">
      <c r="A63">
        <f>('Raw data'!C63*1000)/(4.92*12.16)</f>
        <v>428.55523908857509</v>
      </c>
      <c r="B63">
        <f>'Raw data'!E63</f>
        <v>5.42354</v>
      </c>
      <c r="C63">
        <f t="shared" si="0"/>
        <v>5.4235400000000003E-2</v>
      </c>
      <c r="E63">
        <f t="shared" si="1"/>
        <v>451.79810390263964</v>
      </c>
      <c r="F63">
        <f t="shared" si="2"/>
        <v>5.2815765393980481E-2</v>
      </c>
      <c r="G63" s="1">
        <f t="shared" si="3"/>
        <v>5.0450330295013779E-2</v>
      </c>
    </row>
    <row r="64" spans="1:7" x14ac:dyDescent="0.25">
      <c r="A64">
        <f>('Raw data'!C64*1000)/(4.92*12.16)</f>
        <v>429.61687994758233</v>
      </c>
      <c r="B64">
        <f>'Raw data'!E64</f>
        <v>5.5172027000000003</v>
      </c>
      <c r="C64">
        <f t="shared" si="0"/>
        <v>5.5172027000000005E-2</v>
      </c>
      <c r="E64">
        <f t="shared" si="1"/>
        <v>453.3197140477061</v>
      </c>
      <c r="F64">
        <f t="shared" si="2"/>
        <v>5.3703812965418374E-2</v>
      </c>
      <c r="G64" s="1">
        <f t="shared" si="3"/>
        <v>5.1330411321189547E-2</v>
      </c>
    </row>
    <row r="65" spans="1:7" x14ac:dyDescent="0.25">
      <c r="A65">
        <f>('Raw data'!C65*1000)/(4.92*12.16)</f>
        <v>431.75868166987595</v>
      </c>
      <c r="B65">
        <f>'Raw data'!E65</f>
        <v>5.6120099000000003</v>
      </c>
      <c r="C65">
        <f t="shared" si="0"/>
        <v>5.6120099000000007E-2</v>
      </c>
      <c r="E65">
        <f t="shared" si="1"/>
        <v>455.98902162929886</v>
      </c>
      <c r="F65">
        <f t="shared" si="2"/>
        <v>5.4601909502581522E-2</v>
      </c>
      <c r="G65" s="1">
        <f t="shared" si="3"/>
        <v>5.2214532425988336E-2</v>
      </c>
    </row>
    <row r="66" spans="1:7" x14ac:dyDescent="0.25">
      <c r="A66">
        <f>('Raw data'!C66*1000)/(4.92*12.16)</f>
        <v>433.25348670838684</v>
      </c>
      <c r="B66">
        <f>'Raw data'!E66</f>
        <v>5.7020248000000002</v>
      </c>
      <c r="C66">
        <f t="shared" si="0"/>
        <v>5.7020248000000003E-2</v>
      </c>
      <c r="E66">
        <f t="shared" si="1"/>
        <v>457.95770796736372</v>
      </c>
      <c r="F66">
        <f t="shared" si="2"/>
        <v>5.5453863387374805E-2</v>
      </c>
      <c r="G66" s="1">
        <f t="shared" ref="G66:G129" si="4">F66-(E66/$I$2)</f>
        <v>5.3056179052467144E-2</v>
      </c>
    </row>
    <row r="67" spans="1:7" x14ac:dyDescent="0.25">
      <c r="A67">
        <f>('Raw data'!C67*1000)/(4.92*12.16)</f>
        <v>434.15810868635003</v>
      </c>
      <c r="B67">
        <f>'Raw data'!E67</f>
        <v>5.7913245</v>
      </c>
      <c r="C67">
        <f t="shared" ref="C67:C130" si="5">B67/100</f>
        <v>5.7913245000000002E-2</v>
      </c>
      <c r="E67">
        <f t="shared" ref="E67:E130" si="6">A67*(1+C67)</f>
        <v>459.30161360343925</v>
      </c>
      <c r="F67">
        <f t="shared" ref="F67:F130" si="7">LOG((1+C67),2.7182818)</f>
        <v>5.6298331608596125E-2</v>
      </c>
      <c r="G67" s="1">
        <f t="shared" si="4"/>
        <v>5.389361111852576E-2</v>
      </c>
    </row>
    <row r="68" spans="1:7" x14ac:dyDescent="0.25">
      <c r="A68">
        <f>('Raw data'!C68*1000)/(4.92*12.16)</f>
        <v>435.80197635857934</v>
      </c>
      <c r="B68">
        <f>'Raw data'!E68</f>
        <v>5.8861077999999996</v>
      </c>
      <c r="C68">
        <f t="shared" si="5"/>
        <v>5.8861077999999997E-2</v>
      </c>
      <c r="E68">
        <f t="shared" si="6"/>
        <v>461.45375048157587</v>
      </c>
      <c r="F68">
        <f t="shared" si="7"/>
        <v>5.7193876365513818E-2</v>
      </c>
      <c r="G68" s="1">
        <f t="shared" si="4"/>
        <v>5.4777888143097191E-2</v>
      </c>
    </row>
    <row r="69" spans="1:7" x14ac:dyDescent="0.25">
      <c r="A69">
        <f>('Raw data'!C69*1000)/(4.92*12.16)</f>
        <v>437.26711261767224</v>
      </c>
      <c r="B69">
        <f>'Raw data'!E69</f>
        <v>5.9774995999999998</v>
      </c>
      <c r="C69">
        <f t="shared" si="5"/>
        <v>5.9774995999999997E-2</v>
      </c>
      <c r="E69">
        <f t="shared" si="6"/>
        <v>463.40475252532514</v>
      </c>
      <c r="F69">
        <f t="shared" si="7"/>
        <v>5.8056618275246621E-2</v>
      </c>
      <c r="G69" s="1">
        <f t="shared" si="4"/>
        <v>5.5630415382443871E-2</v>
      </c>
    </row>
    <row r="70" spans="1:7" x14ac:dyDescent="0.25">
      <c r="A70">
        <f>('Raw data'!C70*1000)/(4.92*12.16)</f>
        <v>439.40393332798465</v>
      </c>
      <c r="B70">
        <f>'Raw data'!E70</f>
        <v>6.0679376999999999</v>
      </c>
      <c r="C70">
        <f t="shared" si="5"/>
        <v>6.0679377E-2</v>
      </c>
      <c r="E70">
        <f t="shared" si="6"/>
        <v>466.06669025367631</v>
      </c>
      <c r="F70">
        <f t="shared" si="7"/>
        <v>5.890962513624888E-2</v>
      </c>
      <c r="G70" s="1">
        <f t="shared" si="4"/>
        <v>5.6469485396700839E-2</v>
      </c>
    </row>
    <row r="71" spans="1:7" x14ac:dyDescent="0.25">
      <c r="A71">
        <f>('Raw data'!C71*1000)/(4.92*12.16)</f>
        <v>439.51252941805734</v>
      </c>
      <c r="B71">
        <f>'Raw data'!E71</f>
        <v>6.1589957000000002</v>
      </c>
      <c r="C71">
        <f t="shared" si="5"/>
        <v>6.1589957000000001E-2</v>
      </c>
      <c r="E71">
        <f t="shared" si="6"/>
        <v>466.58208720587675</v>
      </c>
      <c r="F71">
        <f t="shared" si="7"/>
        <v>5.9767744368169319E-2</v>
      </c>
      <c r="G71" s="1">
        <f t="shared" si="4"/>
        <v>5.7324906215258972E-2</v>
      </c>
    </row>
    <row r="72" spans="1:7" x14ac:dyDescent="0.25">
      <c r="A72">
        <f>('Raw data'!C72*1000)/(4.92*12.16)</f>
        <v>441.02745908215667</v>
      </c>
      <c r="B72">
        <f>'Raw data'!E72</f>
        <v>6.2496425000000002</v>
      </c>
      <c r="C72">
        <f t="shared" si="5"/>
        <v>6.2496425000000001E-2</v>
      </c>
      <c r="E72">
        <f t="shared" si="6"/>
        <v>468.59009860162524</v>
      </c>
      <c r="F72">
        <f t="shared" si="7"/>
        <v>6.0621257739565934E-2</v>
      </c>
      <c r="G72" s="1">
        <f t="shared" si="4"/>
        <v>5.8167906437986742E-2</v>
      </c>
    </row>
    <row r="73" spans="1:7" x14ac:dyDescent="0.25">
      <c r="A73">
        <f>('Raw data'!C73*1000)/(4.92*12.16)</f>
        <v>442.55138131151051</v>
      </c>
      <c r="B73">
        <f>'Raw data'!E73</f>
        <v>6.3439787000000001</v>
      </c>
      <c r="C73">
        <f t="shared" si="5"/>
        <v>6.3439786999999997E-2</v>
      </c>
      <c r="E73">
        <f t="shared" si="6"/>
        <v>470.62674667846858</v>
      </c>
      <c r="F73">
        <f t="shared" si="7"/>
        <v>6.150873692776479E-2</v>
      </c>
      <c r="G73" s="1">
        <f t="shared" si="4"/>
        <v>5.9044722547249247E-2</v>
      </c>
    </row>
    <row r="74" spans="1:7" x14ac:dyDescent="0.25">
      <c r="A74">
        <f>('Raw data'!C74*1000)/(4.92*12.16)</f>
        <v>443.48070777171591</v>
      </c>
      <c r="B74">
        <f>'Raw data'!E74</f>
        <v>6.4358354999999996</v>
      </c>
      <c r="C74">
        <f t="shared" si="5"/>
        <v>6.4358354999999992E-2</v>
      </c>
      <c r="E74">
        <f t="shared" si="6"/>
        <v>472.02239659813927</v>
      </c>
      <c r="F74">
        <f t="shared" si="7"/>
        <v>6.2372134680162568E-2</v>
      </c>
      <c r="G74" s="1">
        <f t="shared" si="4"/>
        <v>5.9900813232004774E-2</v>
      </c>
    </row>
    <row r="75" spans="1:7" x14ac:dyDescent="0.25">
      <c r="A75">
        <f>('Raw data'!C75*1000)/(4.92*12.16)</f>
        <v>445.04187058729144</v>
      </c>
      <c r="B75">
        <f>'Raw data'!E75</f>
        <v>6.5287471999999998</v>
      </c>
      <c r="C75">
        <f t="shared" si="5"/>
        <v>6.5287471999999999E-2</v>
      </c>
      <c r="E75">
        <f t="shared" si="6"/>
        <v>474.09752925208687</v>
      </c>
      <c r="F75">
        <f t="shared" si="7"/>
        <v>6.324469016041831E-2</v>
      </c>
      <c r="G75" s="1">
        <f t="shared" si="4"/>
        <v>6.0762504143391675E-2</v>
      </c>
    </row>
    <row r="76" spans="1:7" x14ac:dyDescent="0.25">
      <c r="A76">
        <f>('Raw data'!C76*1000)/(4.92*12.16)</f>
        <v>445.51451513692768</v>
      </c>
      <c r="B76">
        <f>'Raw data'!E76</f>
        <v>6.6208720999999997</v>
      </c>
      <c r="C76">
        <f t="shared" si="5"/>
        <v>6.6208720999999998E-2</v>
      </c>
      <c r="E76">
        <f t="shared" si="6"/>
        <v>475.01146137107878</v>
      </c>
      <c r="F76">
        <f t="shared" si="7"/>
        <v>6.4109105560299903E-2</v>
      </c>
      <c r="G76" s="1">
        <f t="shared" si="4"/>
        <v>6.1622134558357085E-2</v>
      </c>
    </row>
    <row r="77" spans="1:7" x14ac:dyDescent="0.25">
      <c r="A77">
        <f>('Raw data'!C77*1000)/(4.92*12.16)</f>
        <v>447.25900593709889</v>
      </c>
      <c r="B77">
        <f>'Raw data'!E77</f>
        <v>6.7164959</v>
      </c>
      <c r="C77">
        <f t="shared" si="5"/>
        <v>6.7164958999999996E-2</v>
      </c>
      <c r="E77">
        <f t="shared" si="6"/>
        <v>477.29913873324494</v>
      </c>
      <c r="F77">
        <f t="shared" si="7"/>
        <v>6.5005561800493328E-2</v>
      </c>
      <c r="G77" s="1">
        <f t="shared" si="4"/>
        <v>6.25066134301622E-2</v>
      </c>
    </row>
    <row r="78" spans="1:7" x14ac:dyDescent="0.25">
      <c r="A78">
        <f>('Raw data'!C78*1000)/(4.92*12.16)</f>
        <v>448.74505241762944</v>
      </c>
      <c r="B78">
        <f>'Raw data'!E78</f>
        <v>6.8067969000000002</v>
      </c>
      <c r="C78">
        <f t="shared" si="5"/>
        <v>6.8067969000000006E-2</v>
      </c>
      <c r="E78">
        <f t="shared" si="6"/>
        <v>479.29021673449597</v>
      </c>
      <c r="F78">
        <f t="shared" si="7"/>
        <v>6.5851380588174593E-2</v>
      </c>
      <c r="G78" s="1">
        <f t="shared" si="4"/>
        <v>6.3342007725690319E-2</v>
      </c>
    </row>
    <row r="79" spans="1:7" x14ac:dyDescent="0.25">
      <c r="A79">
        <f>('Raw data'!C79*1000)/(4.92*12.16)</f>
        <v>449.01882421373557</v>
      </c>
      <c r="B79">
        <f>'Raw data'!E79</f>
        <v>6.8988621999999999</v>
      </c>
      <c r="C79">
        <f t="shared" si="5"/>
        <v>6.8988621999999999E-2</v>
      </c>
      <c r="E79">
        <f t="shared" si="6"/>
        <v>479.99601414830141</v>
      </c>
      <c r="F79">
        <f t="shared" si="7"/>
        <v>6.6712989092574032E-2</v>
      </c>
      <c r="G79" s="1">
        <f t="shared" si="4"/>
        <v>6.4199920955671924E-2</v>
      </c>
    </row>
    <row r="80" spans="1:7" x14ac:dyDescent="0.25">
      <c r="A80">
        <f>('Raw data'!C80*1000)/(4.92*12.16)</f>
        <v>450.11374425010695</v>
      </c>
      <c r="B80">
        <f>'Raw data'!E80</f>
        <v>6.9933534999999996</v>
      </c>
      <c r="C80">
        <f t="shared" si="5"/>
        <v>6.9933534999999991E-2</v>
      </c>
      <c r="E80">
        <f t="shared" si="6"/>
        <v>481.59178953760289</v>
      </c>
      <c r="F80">
        <f t="shared" si="7"/>
        <v>6.7596530429756996E-2</v>
      </c>
      <c r="G80" s="1">
        <f t="shared" si="4"/>
        <v>6.5075107447884722E-2</v>
      </c>
    </row>
    <row r="81" spans="1:7" x14ac:dyDescent="0.25">
      <c r="A81">
        <f>('Raw data'!C81*1000)/(4.92*12.16)</f>
        <v>451.18115171694478</v>
      </c>
      <c r="B81">
        <f>'Raw data'!E81</f>
        <v>7.0870103000000002</v>
      </c>
      <c r="C81">
        <f t="shared" si="5"/>
        <v>7.0870103000000004E-2</v>
      </c>
      <c r="E81">
        <f t="shared" si="6"/>
        <v>483.15640641078335</v>
      </c>
      <c r="F81">
        <f t="shared" si="7"/>
        <v>6.8471499112481252E-2</v>
      </c>
      <c r="G81" s="1">
        <f t="shared" si="4"/>
        <v>6.5941884419231073E-2</v>
      </c>
    </row>
    <row r="82" spans="1:7" x14ac:dyDescent="0.25">
      <c r="A82">
        <f>('Raw data'!C82*1000)/(4.92*12.16)</f>
        <v>452.60164273106545</v>
      </c>
      <c r="B82">
        <f>'Raw data'!E82</f>
        <v>7.1803333</v>
      </c>
      <c r="C82">
        <f t="shared" si="5"/>
        <v>7.1803332999999997E-2</v>
      </c>
      <c r="E82">
        <f t="shared" si="6"/>
        <v>485.09994920043124</v>
      </c>
      <c r="F82">
        <f t="shared" si="7"/>
        <v>6.9342588521722842E-2</v>
      </c>
      <c r="G82" s="1">
        <f t="shared" si="4"/>
        <v>6.6802798211772943E-2</v>
      </c>
    </row>
    <row r="83" spans="1:7" x14ac:dyDescent="0.25">
      <c r="A83">
        <f>('Raw data'!C83*1000)/(4.92*12.16)</f>
        <v>453.44012422443308</v>
      </c>
      <c r="B83">
        <f>'Raw data'!E83</f>
        <v>7.2765351999999996</v>
      </c>
      <c r="C83">
        <f t="shared" si="5"/>
        <v>7.2765351999999991E-2</v>
      </c>
      <c r="E83">
        <f t="shared" si="6"/>
        <v>486.43485447454771</v>
      </c>
      <c r="F83">
        <f t="shared" si="7"/>
        <v>7.023975640571628E-2</v>
      </c>
      <c r="G83" s="1">
        <f t="shared" si="4"/>
        <v>6.7692977062917603E-2</v>
      </c>
    </row>
    <row r="84" spans="1:7" x14ac:dyDescent="0.25">
      <c r="A84">
        <f>('Raw data'!C84*1000)/(4.92*12.16)</f>
        <v>454.28835044929394</v>
      </c>
      <c r="B84">
        <f>'Raw data'!E84</f>
        <v>7.3653519999999997</v>
      </c>
      <c r="C84">
        <f t="shared" si="5"/>
        <v>7.365352E-2</v>
      </c>
      <c r="E84">
        <f t="shared" si="6"/>
        <v>487.74828655487801</v>
      </c>
      <c r="F84">
        <f t="shared" si="7"/>
        <v>7.1067337705504718E-2</v>
      </c>
      <c r="G84" s="1">
        <f t="shared" si="4"/>
        <v>6.8513681754955619E-2</v>
      </c>
    </row>
    <row r="85" spans="1:7" x14ac:dyDescent="0.25">
      <c r="A85">
        <f>('Raw data'!C85*1000)/(4.92*12.16)</f>
        <v>455.81924275246047</v>
      </c>
      <c r="B85">
        <f>'Raw data'!E85</f>
        <v>7.4635030000000002</v>
      </c>
      <c r="C85">
        <f t="shared" si="5"/>
        <v>7.4635030000000005E-2</v>
      </c>
      <c r="E85">
        <f t="shared" si="6"/>
        <v>489.83932560986767</v>
      </c>
      <c r="F85">
        <f t="shared" si="7"/>
        <v>7.1981097710946532E-2</v>
      </c>
      <c r="G85" s="1">
        <f t="shared" si="4"/>
        <v>6.941649391194199E-2</v>
      </c>
    </row>
    <row r="86" spans="1:7" x14ac:dyDescent="0.25">
      <c r="A86">
        <f>('Raw data'!C86*1000)/(4.92*12.16)</f>
        <v>456.42517115960641</v>
      </c>
      <c r="B86">
        <f>'Raw data'!E86</f>
        <v>7.5560689999999999</v>
      </c>
      <c r="C86">
        <f t="shared" si="5"/>
        <v>7.556069E-2</v>
      </c>
      <c r="E86">
        <f t="shared" si="6"/>
        <v>490.91297202579443</v>
      </c>
      <c r="F86">
        <f t="shared" si="7"/>
        <v>7.2842098463822752E-2</v>
      </c>
      <c r="G86" s="1">
        <f t="shared" si="4"/>
        <v>7.0271873479394509E-2</v>
      </c>
    </row>
    <row r="87" spans="1:7" x14ac:dyDescent="0.25">
      <c r="A87">
        <f>('Raw data'!C87*1000)/(4.92*12.16)</f>
        <v>457.09149015832264</v>
      </c>
      <c r="B87">
        <f>'Raw data'!E87</f>
        <v>7.6490821000000002</v>
      </c>
      <c r="C87">
        <f t="shared" si="5"/>
        <v>7.6490821000000001E-2</v>
      </c>
      <c r="E87">
        <f t="shared" si="6"/>
        <v>492.05479351264614</v>
      </c>
      <c r="F87">
        <f t="shared" si="7"/>
        <v>7.37065118506776E-2</v>
      </c>
      <c r="G87" s="1">
        <f t="shared" si="4"/>
        <v>7.1130308743281551E-2</v>
      </c>
    </row>
    <row r="88" spans="1:7" x14ac:dyDescent="0.25">
      <c r="A88">
        <f>('Raw data'!C88*1000)/(4.92*12.16)</f>
        <v>458.40896782734279</v>
      </c>
      <c r="B88">
        <f>'Raw data'!E88</f>
        <v>7.7463091999999998</v>
      </c>
      <c r="C88">
        <f t="shared" si="5"/>
        <v>7.7463091999999997E-2</v>
      </c>
      <c r="E88">
        <f t="shared" si="6"/>
        <v>493.91874387577724</v>
      </c>
      <c r="F88">
        <f t="shared" si="7"/>
        <v>7.4609289825958464E-2</v>
      </c>
      <c r="G88" s="1">
        <f t="shared" si="4"/>
        <v>7.2023327816137642E-2</v>
      </c>
    </row>
    <row r="89" spans="1:7" x14ac:dyDescent="0.25">
      <c r="A89">
        <f>('Raw data'!C89*1000)/(4.92*12.16)</f>
        <v>458.85150901262301</v>
      </c>
      <c r="B89">
        <f>'Raw data'!E89</f>
        <v>7.8405500999999997</v>
      </c>
      <c r="C89">
        <f t="shared" si="5"/>
        <v>7.8405501000000002E-2</v>
      </c>
      <c r="E89">
        <f t="shared" si="6"/>
        <v>494.82799146136375</v>
      </c>
      <c r="F89">
        <f t="shared" si="7"/>
        <v>7.5483563028837727E-2</v>
      </c>
      <c r="G89" s="1">
        <f t="shared" si="4"/>
        <v>7.2892840560453628E-2</v>
      </c>
    </row>
    <row r="90" spans="1:7" x14ac:dyDescent="0.25">
      <c r="A90">
        <f>('Raw data'!C90*1000)/(4.92*12.16)</f>
        <v>459.74657012195121</v>
      </c>
      <c r="B90">
        <f>'Raw data'!E90</f>
        <v>7.9356432999999997</v>
      </c>
      <c r="C90">
        <f t="shared" si="5"/>
        <v>7.9356433000000004E-2</v>
      </c>
      <c r="E90">
        <f t="shared" si="6"/>
        <v>496.23041801081365</v>
      </c>
      <c r="F90">
        <f t="shared" si="7"/>
        <v>7.6364968949050691E-2</v>
      </c>
      <c r="G90" s="1">
        <f t="shared" si="4"/>
        <v>7.3766903933287262E-2</v>
      </c>
    </row>
    <row r="91" spans="1:7" x14ac:dyDescent="0.25">
      <c r="A91">
        <f>('Raw data'!C91*1000)/(4.92*12.16)</f>
        <v>460.406905220368</v>
      </c>
      <c r="B91">
        <f>'Raw data'!E91</f>
        <v>8.0263378000000003</v>
      </c>
      <c r="C91">
        <f t="shared" si="5"/>
        <v>8.0263377999999996E-2</v>
      </c>
      <c r="E91">
        <f t="shared" si="6"/>
        <v>497.36071868788054</v>
      </c>
      <c r="F91">
        <f t="shared" si="7"/>
        <v>7.7204880731849501E-2</v>
      </c>
      <c r="G91" s="1">
        <f t="shared" si="4"/>
        <v>7.4600897911494102E-2</v>
      </c>
    </row>
    <row r="92" spans="1:7" x14ac:dyDescent="0.25">
      <c r="A92">
        <f>('Raw data'!C92*1000)/(4.92*12.16)</f>
        <v>461.42271408322637</v>
      </c>
      <c r="B92">
        <f>'Raw data'!E92</f>
        <v>8.1218602000000004</v>
      </c>
      <c r="C92">
        <f t="shared" si="5"/>
        <v>8.1218602000000001E-2</v>
      </c>
      <c r="E92">
        <f t="shared" si="6"/>
        <v>498.89882185211178</v>
      </c>
      <c r="F92">
        <f t="shared" si="7"/>
        <v>7.8088741047156546E-2</v>
      </c>
      <c r="G92" s="1">
        <f t="shared" si="4"/>
        <v>7.5476705330653343E-2</v>
      </c>
    </row>
    <row r="93" spans="1:7" x14ac:dyDescent="0.25">
      <c r="A93">
        <f>('Raw data'!C93*1000)/(4.92*12.16)</f>
        <v>462.75234341570393</v>
      </c>
      <c r="B93">
        <f>'Raw data'!E93</f>
        <v>8.2183659999999996</v>
      </c>
      <c r="C93">
        <f t="shared" si="5"/>
        <v>8.2183659999999992E-2</v>
      </c>
      <c r="E93">
        <f t="shared" si="6"/>
        <v>500.78302467118345</v>
      </c>
      <c r="F93">
        <f t="shared" si="7"/>
        <v>7.8980908066732455E-2</v>
      </c>
      <c r="G93" s="1">
        <f t="shared" si="4"/>
        <v>7.6359007414003741E-2</v>
      </c>
    </row>
    <row r="94" spans="1:7" x14ac:dyDescent="0.25">
      <c r="A94">
        <f>('Raw data'!C94*1000)/(4.92*12.16)</f>
        <v>462.95579602588788</v>
      </c>
      <c r="B94">
        <f>'Raw data'!E94</f>
        <v>8.3136618999999996</v>
      </c>
      <c r="C94">
        <f t="shared" si="5"/>
        <v>8.3136618999999995E-2</v>
      </c>
      <c r="E94">
        <f t="shared" si="6"/>
        <v>501.44437565393383</v>
      </c>
      <c r="F94">
        <f t="shared" si="7"/>
        <v>7.9861109560012522E-2</v>
      </c>
      <c r="G94" s="1">
        <f t="shared" si="4"/>
        <v>7.72357463366935E-2</v>
      </c>
    </row>
    <row r="95" spans="1:7" x14ac:dyDescent="0.25">
      <c r="A95">
        <f>('Raw data'!C95*1000)/(4.92*12.16)</f>
        <v>463.95206528134361</v>
      </c>
      <c r="B95">
        <f>'Raw data'!E95</f>
        <v>8.4089697999999995</v>
      </c>
      <c r="C95">
        <f t="shared" si="5"/>
        <v>8.4089697999999991E-2</v>
      </c>
      <c r="E95">
        <f t="shared" si="6"/>
        <v>502.96565433732815</v>
      </c>
      <c r="F95">
        <f t="shared" si="7"/>
        <v>8.0740647671877511E-2</v>
      </c>
      <c r="G95" s="1">
        <f t="shared" si="4"/>
        <v>7.8107319638697784E-2</v>
      </c>
    </row>
    <row r="96" spans="1:7" x14ac:dyDescent="0.25">
      <c r="A96">
        <f>('Raw data'!C96*1000)/(4.92*12.16)</f>
        <v>464.52055252460423</v>
      </c>
      <c r="B96">
        <f>'Raw data'!E96</f>
        <v>8.5030915</v>
      </c>
      <c r="C96">
        <f t="shared" si="5"/>
        <v>8.5030914999999999E-2</v>
      </c>
      <c r="E96">
        <f t="shared" si="6"/>
        <v>504.01916014207683</v>
      </c>
      <c r="F96">
        <f t="shared" si="7"/>
        <v>8.1608480528459884E-2</v>
      </c>
      <c r="G96" s="1">
        <f t="shared" si="4"/>
        <v>7.8969636758082523E-2</v>
      </c>
    </row>
    <row r="97" spans="1:7" x14ac:dyDescent="0.25">
      <c r="A97">
        <f>('Raw data'!C97*1000)/(4.92*12.16)</f>
        <v>465.05236748502352</v>
      </c>
      <c r="B97">
        <f>'Raw data'!E97</f>
        <v>8.6004615999999992</v>
      </c>
      <c r="C97">
        <f t="shared" si="5"/>
        <v>8.6004615999999992E-2</v>
      </c>
      <c r="E97">
        <f t="shared" si="6"/>
        <v>505.04901777046388</v>
      </c>
      <c r="F97">
        <f t="shared" si="7"/>
        <v>8.2505472826906595E-2</v>
      </c>
      <c r="G97" s="1">
        <f t="shared" si="4"/>
        <v>7.9861237131773274E-2</v>
      </c>
    </row>
    <row r="98" spans="1:7" x14ac:dyDescent="0.25">
      <c r="A98">
        <f>('Raw data'!C98*1000)/(4.92*12.16)</f>
        <v>466.15026275673944</v>
      </c>
      <c r="B98">
        <f>'Raw data'!E98</f>
        <v>8.6985053000000008</v>
      </c>
      <c r="C98">
        <f t="shared" si="5"/>
        <v>8.6985053000000007E-2</v>
      </c>
      <c r="E98">
        <f t="shared" si="6"/>
        <v>506.69836806859837</v>
      </c>
      <c r="F98">
        <f t="shared" si="7"/>
        <v>8.3407858227796783E-2</v>
      </c>
      <c r="G98" s="1">
        <f t="shared" si="4"/>
        <v>8.0754987190788413E-2</v>
      </c>
    </row>
    <row r="99" spans="1:7" x14ac:dyDescent="0.25">
      <c r="A99">
        <f>('Raw data'!C99*1000)/(4.92*12.16)</f>
        <v>466.16122766902009</v>
      </c>
      <c r="B99">
        <f>'Raw data'!E99</f>
        <v>8.7936402999999999</v>
      </c>
      <c r="C99">
        <f t="shared" si="5"/>
        <v>8.7936402999999996E-2</v>
      </c>
      <c r="E99">
        <f t="shared" si="6"/>
        <v>507.15376924829781</v>
      </c>
      <c r="F99">
        <f t="shared" si="7"/>
        <v>8.4282694482697915E-2</v>
      </c>
      <c r="G99" s="1">
        <f t="shared" si="4"/>
        <v>8.1627439146319397E-2</v>
      </c>
    </row>
    <row r="100" spans="1:7" x14ac:dyDescent="0.25">
      <c r="A100">
        <f>('Raw data'!C100*1000)/(4.92*12.16)</f>
        <v>467.88758290543439</v>
      </c>
      <c r="B100">
        <f>'Raw data'!E100</f>
        <v>8.8933529</v>
      </c>
      <c r="C100">
        <f t="shared" si="5"/>
        <v>8.8933528999999997E-2</v>
      </c>
      <c r="E100">
        <f t="shared" si="6"/>
        <v>509.49847682849474</v>
      </c>
      <c r="F100">
        <f t="shared" si="7"/>
        <v>8.5198804412389778E-2</v>
      </c>
      <c r="G100" s="1">
        <f t="shared" si="4"/>
        <v>8.2531273120093993E-2</v>
      </c>
    </row>
    <row r="101" spans="1:7" x14ac:dyDescent="0.25">
      <c r="A101">
        <f>('Raw data'!C101*1000)/(4.92*12.16)</f>
        <v>468.50526182071036</v>
      </c>
      <c r="B101">
        <f>'Raw data'!E101</f>
        <v>8.9887262999999997</v>
      </c>
      <c r="C101">
        <f t="shared" si="5"/>
        <v>8.9887262999999995E-2</v>
      </c>
      <c r="E101">
        <f t="shared" si="6"/>
        <v>510.61791750687246</v>
      </c>
      <c r="F101">
        <f t="shared" si="7"/>
        <v>8.6074263352749716E-2</v>
      </c>
      <c r="G101" s="1">
        <f t="shared" si="4"/>
        <v>8.3400871114493846E-2</v>
      </c>
    </row>
    <row r="102" spans="1:7" x14ac:dyDescent="0.25">
      <c r="A102">
        <f>('Raw data'!C102*1000)/(4.92*12.16)</f>
        <v>468.63438369169876</v>
      </c>
      <c r="B102">
        <f>'Raw data'!E102</f>
        <v>9.0892733999999997</v>
      </c>
      <c r="C102">
        <f t="shared" si="5"/>
        <v>9.0892734000000003E-2</v>
      </c>
      <c r="E102">
        <f t="shared" si="6"/>
        <v>511.22984407184231</v>
      </c>
      <c r="F102">
        <f t="shared" si="7"/>
        <v>8.6996383954696305E-2</v>
      </c>
      <c r="G102" s="1">
        <f t="shared" si="4"/>
        <v>8.4319787912435357E-2</v>
      </c>
    </row>
    <row r="103" spans="1:7" x14ac:dyDescent="0.25">
      <c r="A103">
        <f>('Raw data'!C103*1000)/(4.92*12.16)</f>
        <v>469.5172931375696</v>
      </c>
      <c r="B103">
        <f>'Raw data'!E103</f>
        <v>9.1822447</v>
      </c>
      <c r="C103">
        <f t="shared" si="5"/>
        <v>9.1822447000000001E-2</v>
      </c>
      <c r="E103">
        <f t="shared" si="6"/>
        <v>512.62951990227748</v>
      </c>
      <c r="F103">
        <f t="shared" si="7"/>
        <v>8.7848270700206371E-2</v>
      </c>
      <c r="G103" s="1">
        <f t="shared" si="4"/>
        <v>8.5164346512236339E-2</v>
      </c>
    </row>
    <row r="104" spans="1:7" x14ac:dyDescent="0.25">
      <c r="A104">
        <f>('Raw data'!C104*1000)/(4.92*12.16)</f>
        <v>469.82215447154476</v>
      </c>
      <c r="B104">
        <f>'Raw data'!E104</f>
        <v>9.2829467000000001</v>
      </c>
      <c r="C104">
        <f t="shared" si="5"/>
        <v>9.2829466999999999E-2</v>
      </c>
      <c r="E104">
        <f t="shared" si="6"/>
        <v>513.43549465592992</v>
      </c>
      <c r="F104">
        <f t="shared" si="7"/>
        <v>8.8770175078119004E-2</v>
      </c>
      <c r="G104" s="1">
        <f t="shared" si="4"/>
        <v>8.6082031127040839E-2</v>
      </c>
    </row>
    <row r="105" spans="1:7" x14ac:dyDescent="0.25">
      <c r="A105">
        <f>('Raw data'!C105*1000)/(4.92*12.16)</f>
        <v>470.80906343602908</v>
      </c>
      <c r="B105">
        <f>'Raw data'!E105</f>
        <v>9.3805552999999993</v>
      </c>
      <c r="C105">
        <f t="shared" si="5"/>
        <v>9.3805552999999986E-2</v>
      </c>
      <c r="E105">
        <f t="shared" si="6"/>
        <v>514.97356798905787</v>
      </c>
      <c r="F105">
        <f t="shared" si="7"/>
        <v>8.9662949652863699E-2</v>
      </c>
      <c r="G105" s="1">
        <f t="shared" si="4"/>
        <v>8.6966752961821506E-2</v>
      </c>
    </row>
    <row r="106" spans="1:7" x14ac:dyDescent="0.25">
      <c r="A106">
        <f>('Raw data'!C106*1000)/(4.92*12.16)</f>
        <v>471.16971879011555</v>
      </c>
      <c r="B106">
        <f>'Raw data'!E106</f>
        <v>9.4776930000000004</v>
      </c>
      <c r="C106">
        <f t="shared" si="5"/>
        <v>9.4776930000000009E-2</v>
      </c>
      <c r="E106">
        <f t="shared" si="6"/>
        <v>515.82573824600604</v>
      </c>
      <c r="F106">
        <f t="shared" si="7"/>
        <v>9.0550626568401418E-2</v>
      </c>
      <c r="G106" s="1">
        <f t="shared" si="4"/>
        <v>8.7849968252977306E-2</v>
      </c>
    </row>
    <row r="107" spans="1:7" x14ac:dyDescent="0.25">
      <c r="A107">
        <f>('Raw data'!C107*1000)/(4.92*12.16)</f>
        <v>471.67383731814294</v>
      </c>
      <c r="B107">
        <f>'Raw data'!E107</f>
        <v>9.5760048999999992</v>
      </c>
      <c r="C107">
        <f t="shared" si="5"/>
        <v>9.5760048999999986E-2</v>
      </c>
      <c r="E107">
        <f t="shared" si="6"/>
        <v>516.84134709174634</v>
      </c>
      <c r="F107">
        <f t="shared" si="7"/>
        <v>9.1448232119666101E-2</v>
      </c>
      <c r="G107" s="1">
        <f t="shared" si="4"/>
        <v>8.8742256480442303E-2</v>
      </c>
    </row>
    <row r="108" spans="1:7" x14ac:dyDescent="0.25">
      <c r="A108">
        <f>('Raw data'!C108*1000)/(4.92*12.16)</f>
        <v>472.79703880509203</v>
      </c>
      <c r="B108">
        <f>'Raw data'!E108</f>
        <v>9.6755566000000002</v>
      </c>
      <c r="C108">
        <f t="shared" si="5"/>
        <v>9.6755566000000001E-2</v>
      </c>
      <c r="E108">
        <f t="shared" si="6"/>
        <v>518.54278389780268</v>
      </c>
      <c r="F108">
        <f t="shared" si="7"/>
        <v>9.2356337012534262E-2</v>
      </c>
      <c r="G108" s="1">
        <f t="shared" si="4"/>
        <v>8.9641453327205453E-2</v>
      </c>
    </row>
    <row r="109" spans="1:7" x14ac:dyDescent="0.25">
      <c r="A109">
        <f>('Raw data'!C109*1000)/(4.92*12.16)</f>
        <v>473.58330324668378</v>
      </c>
      <c r="B109">
        <f>'Raw data'!E109</f>
        <v>9.7729385999999998</v>
      </c>
      <c r="C109">
        <f t="shared" si="5"/>
        <v>9.7729386000000001E-2</v>
      </c>
      <c r="E109">
        <f t="shared" si="6"/>
        <v>519.86630869283397</v>
      </c>
      <c r="F109">
        <f t="shared" si="7"/>
        <v>9.3243852849204556E-2</v>
      </c>
      <c r="G109" s="1">
        <f t="shared" si="4"/>
        <v>9.05220397146871E-2</v>
      </c>
    </row>
    <row r="110" spans="1:7" x14ac:dyDescent="0.25">
      <c r="A110">
        <f>('Raw data'!C110*1000)/(4.92*12.16)</f>
        <v>473.72598082477532</v>
      </c>
      <c r="B110">
        <f>'Raw data'!E110</f>
        <v>9.8736823999999999</v>
      </c>
      <c r="C110">
        <f t="shared" si="5"/>
        <v>9.8736824000000001E-2</v>
      </c>
      <c r="E110">
        <f t="shared" si="6"/>
        <v>520.50017961769856</v>
      </c>
      <c r="F110">
        <f t="shared" si="7"/>
        <v>9.4161179122293867E-2</v>
      </c>
      <c r="G110" s="1">
        <f t="shared" si="4"/>
        <v>9.1436047291834716E-2</v>
      </c>
    </row>
    <row r="111" spans="1:7" x14ac:dyDescent="0.25">
      <c r="A111">
        <f>('Raw data'!C111*1000)/(4.92*12.16)</f>
        <v>474.09977401583234</v>
      </c>
      <c r="B111">
        <f>'Raw data'!E111</f>
        <v>9.9753501</v>
      </c>
      <c r="C111">
        <f t="shared" si="5"/>
        <v>9.9753500999999994E-2</v>
      </c>
      <c r="E111">
        <f t="shared" si="6"/>
        <v>521.39288629722046</v>
      </c>
      <c r="F111">
        <f t="shared" si="7"/>
        <v>9.5086065687912433E-2</v>
      </c>
      <c r="G111" s="1">
        <f t="shared" si="4"/>
        <v>9.2356260000492435E-2</v>
      </c>
    </row>
    <row r="112" spans="1:7" x14ac:dyDescent="0.25">
      <c r="A112">
        <f>('Raw data'!C112*1000)/(4.92*12.16)</f>
        <v>474.58854835258882</v>
      </c>
      <c r="B112">
        <f>'Raw data'!E112</f>
        <v>10.072887</v>
      </c>
      <c r="C112">
        <f t="shared" si="5"/>
        <v>0.10072887</v>
      </c>
      <c r="E112">
        <f t="shared" si="6"/>
        <v>522.39331654308546</v>
      </c>
      <c r="F112">
        <f t="shared" si="7"/>
        <v>9.5972570471539703E-2</v>
      </c>
      <c r="G112" s="1">
        <f t="shared" si="4"/>
        <v>9.3237526929429312E-2</v>
      </c>
    </row>
    <row r="113" spans="1:7" x14ac:dyDescent="0.25">
      <c r="A113">
        <f>('Raw data'!C113*1000)/(4.92*12.16)</f>
        <v>475.02691083654264</v>
      </c>
      <c r="B113">
        <f>'Raw data'!E113</f>
        <v>10.171509</v>
      </c>
      <c r="C113">
        <f t="shared" si="5"/>
        <v>0.10171509000000001</v>
      </c>
      <c r="E113">
        <f t="shared" si="6"/>
        <v>523.34431582470347</v>
      </c>
      <c r="F113">
        <f t="shared" si="7"/>
        <v>9.6868139297945702E-2</v>
      </c>
      <c r="G113" s="1">
        <f t="shared" si="4"/>
        <v>9.4128116702004841E-2</v>
      </c>
    </row>
    <row r="114" spans="1:7" x14ac:dyDescent="0.25">
      <c r="A114">
        <f>('Raw data'!C114*1000)/(4.92*12.16)</f>
        <v>475.95663845207531</v>
      </c>
      <c r="B114">
        <f>'Raw data'!E114</f>
        <v>10.274625</v>
      </c>
      <c r="C114">
        <f t="shared" si="5"/>
        <v>0.10274625</v>
      </c>
      <c r="E114">
        <f t="shared" si="6"/>
        <v>524.85939821563193</v>
      </c>
      <c r="F114">
        <f t="shared" si="7"/>
        <v>9.7803660431649758E-2</v>
      </c>
      <c r="G114" s="1">
        <f t="shared" si="4"/>
        <v>9.5055705467170015E-2</v>
      </c>
    </row>
    <row r="115" spans="1:7" x14ac:dyDescent="0.25">
      <c r="A115">
        <f>('Raw data'!C115*1000)/(4.92*12.16)</f>
        <v>476.5249251176723</v>
      </c>
      <c r="B115">
        <f>'Raw data'!E115</f>
        <v>10.377431</v>
      </c>
      <c r="C115">
        <f t="shared" si="5"/>
        <v>0.10377430999999999</v>
      </c>
      <c r="E115">
        <f t="shared" si="6"/>
        <v>525.97597041956033</v>
      </c>
      <c r="F115">
        <f t="shared" si="7"/>
        <v>9.8735498642261124E-2</v>
      </c>
      <c r="G115" s="1">
        <f t="shared" si="4"/>
        <v>9.5981697750012113E-2</v>
      </c>
    </row>
    <row r="116" spans="1:7" x14ac:dyDescent="0.25">
      <c r="A116">
        <f>('Raw data'!C116*1000)/(4.92*12.16)</f>
        <v>477.00952075310227</v>
      </c>
      <c r="B116">
        <f>'Raw data'!E116</f>
        <v>10.47442</v>
      </c>
      <c r="C116">
        <f t="shared" si="5"/>
        <v>0.10474420000000001</v>
      </c>
      <c r="E116">
        <f t="shared" si="6"/>
        <v>526.97350139676939</v>
      </c>
      <c r="F116">
        <f t="shared" si="7"/>
        <v>9.9613816001263483E-2</v>
      </c>
      <c r="G116" s="1">
        <f t="shared" si="4"/>
        <v>9.6854792433741135E-2</v>
      </c>
    </row>
    <row r="117" spans="1:7" x14ac:dyDescent="0.25">
      <c r="A117">
        <f>('Raw data'!C117*1000)/(4.92*12.16)</f>
        <v>477.11731453252037</v>
      </c>
      <c r="B117">
        <f>'Raw data'!E117</f>
        <v>10.57818</v>
      </c>
      <c r="C117">
        <f t="shared" si="5"/>
        <v>0.1057818</v>
      </c>
      <c r="E117">
        <f t="shared" si="6"/>
        <v>527.58764287493648</v>
      </c>
      <c r="F117">
        <f t="shared" si="7"/>
        <v>0.10055259716653089</v>
      </c>
      <c r="G117" s="1">
        <f t="shared" si="4"/>
        <v>9.7790358198599284E-2</v>
      </c>
    </row>
    <row r="118" spans="1:7" x14ac:dyDescent="0.25">
      <c r="A118">
        <f>('Raw data'!C118*1000)/(4.92*12.16)</f>
        <v>477.78600703359012</v>
      </c>
      <c r="B118">
        <f>'Raw data'!E118</f>
        <v>10.675758</v>
      </c>
      <c r="C118">
        <f t="shared" si="5"/>
        <v>0.10675758</v>
      </c>
      <c r="E118">
        <f t="shared" si="6"/>
        <v>528.79328490235923</v>
      </c>
      <c r="F118">
        <f t="shared" si="7"/>
        <v>0.10143464255049094</v>
      </c>
      <c r="G118" s="1">
        <f t="shared" si="4"/>
        <v>9.8666091320635654E-2</v>
      </c>
    </row>
    <row r="119" spans="1:7" x14ac:dyDescent="0.25">
      <c r="A119">
        <f>('Raw data'!C119*1000)/(4.92*12.16)</f>
        <v>478.43638010804449</v>
      </c>
      <c r="B119">
        <f>'Raw data'!E119</f>
        <v>10.781884</v>
      </c>
      <c r="C119">
        <f t="shared" si="5"/>
        <v>0.10781884</v>
      </c>
      <c r="E119">
        <f t="shared" si="6"/>
        <v>530.0208356250929</v>
      </c>
      <c r="F119">
        <f t="shared" si="7"/>
        <v>0.10239307422416467</v>
      </c>
      <c r="G119" s="1">
        <f t="shared" si="4"/>
        <v>9.9618096027174655E-2</v>
      </c>
    </row>
    <row r="120" spans="1:7" x14ac:dyDescent="0.25">
      <c r="A120">
        <f>('Raw data'!C120*1000)/(4.92*12.16)</f>
        <v>478.47662935922125</v>
      </c>
      <c r="B120">
        <f>'Raw data'!E120</f>
        <v>10.886008</v>
      </c>
      <c r="C120">
        <f t="shared" si="5"/>
        <v>0.10886008</v>
      </c>
      <c r="E120">
        <f t="shared" si="6"/>
        <v>530.56363350939637</v>
      </c>
      <c r="F120">
        <f t="shared" si="7"/>
        <v>0.10333253377158802</v>
      </c>
      <c r="G120" s="1">
        <f t="shared" si="4"/>
        <v>0.10055471370085819</v>
      </c>
    </row>
    <row r="121" spans="1:7" x14ac:dyDescent="0.25">
      <c r="A121">
        <f>('Raw data'!C121*1000)/(4.92*12.16)</f>
        <v>479.09193477214376</v>
      </c>
      <c r="B121">
        <f>'Raw data'!E121</f>
        <v>10.985995000000001</v>
      </c>
      <c r="C121">
        <f t="shared" si="5"/>
        <v>0.10985995000000001</v>
      </c>
      <c r="E121">
        <f t="shared" si="6"/>
        <v>531.72495077161466</v>
      </c>
      <c r="F121">
        <f t="shared" si="7"/>
        <v>0.10423383728409565</v>
      </c>
      <c r="G121" s="1">
        <f t="shared" si="4"/>
        <v>0.10144993701827568</v>
      </c>
    </row>
    <row r="122" spans="1:7" x14ac:dyDescent="0.25">
      <c r="A122">
        <f>('Raw data'!C122*1000)/(4.92*12.16)</f>
        <v>479.44901315789474</v>
      </c>
      <c r="B122">
        <f>'Raw data'!E122</f>
        <v>11.088585999999999</v>
      </c>
      <c r="C122">
        <f t="shared" si="5"/>
        <v>0.11088585999999999</v>
      </c>
      <c r="E122">
        <f t="shared" si="6"/>
        <v>532.61312930805923</v>
      </c>
      <c r="F122">
        <f t="shared" si="7"/>
        <v>0.10515777020708217</v>
      </c>
      <c r="G122" s="1">
        <f t="shared" si="4"/>
        <v>0.10236921979185673</v>
      </c>
    </row>
    <row r="123" spans="1:7" x14ac:dyDescent="0.25">
      <c r="A123">
        <f>('Raw data'!C123*1000)/(4.92*12.16)</f>
        <v>480.11571659713309</v>
      </c>
      <c r="B123">
        <f>'Raw data'!E123</f>
        <v>11.193168</v>
      </c>
      <c r="C123">
        <f t="shared" si="5"/>
        <v>0.11193168000000001</v>
      </c>
      <c r="E123">
        <f t="shared" si="6"/>
        <v>533.85587535025411</v>
      </c>
      <c r="F123">
        <f t="shared" si="7"/>
        <v>0.10609875620282713</v>
      </c>
      <c r="G123" s="1">
        <f t="shared" si="4"/>
        <v>0.10330369926382056</v>
      </c>
    </row>
    <row r="124" spans="1:7" x14ac:dyDescent="0.25">
      <c r="A124">
        <f>('Raw data'!C124*1000)/(4.92*12.16)</f>
        <v>480.5180085312366</v>
      </c>
      <c r="B124">
        <f>'Raw data'!E124</f>
        <v>11.298329000000001</v>
      </c>
      <c r="C124">
        <f t="shared" si="5"/>
        <v>0.11298329000000001</v>
      </c>
      <c r="E124">
        <f t="shared" si="6"/>
        <v>534.80851403934378</v>
      </c>
      <c r="F124">
        <f t="shared" si="7"/>
        <v>0.10704405982431303</v>
      </c>
      <c r="G124" s="1">
        <f t="shared" si="4"/>
        <v>0.10424401524819081</v>
      </c>
    </row>
    <row r="125" spans="1:7" x14ac:dyDescent="0.25">
      <c r="A125">
        <f>('Raw data'!C125*1000)/(4.92*12.16)</f>
        <v>480.88862590928539</v>
      </c>
      <c r="B125">
        <f>'Raw data'!E125</f>
        <v>11.399144</v>
      </c>
      <c r="C125">
        <f t="shared" si="5"/>
        <v>0.11399144</v>
      </c>
      <c r="E125">
        <f t="shared" si="6"/>
        <v>535.70581285630612</v>
      </c>
      <c r="F125">
        <f t="shared" si="7"/>
        <v>0.10794945858420259</v>
      </c>
      <c r="G125" s="1">
        <f t="shared" si="4"/>
        <v>0.10514471610851513</v>
      </c>
    </row>
    <row r="126" spans="1:7" x14ac:dyDescent="0.25">
      <c r="A126">
        <f>('Raw data'!C126*1000)/(4.92*12.16)</f>
        <v>481.25745480316647</v>
      </c>
      <c r="B126">
        <f>'Raw data'!E126</f>
        <v>11.506665</v>
      </c>
      <c r="C126">
        <f t="shared" si="5"/>
        <v>0.11506664999999999</v>
      </c>
      <c r="E126">
        <f t="shared" si="6"/>
        <v>536.63413791489324</v>
      </c>
      <c r="F126">
        <f t="shared" si="7"/>
        <v>0.10891418005061111</v>
      </c>
      <c r="G126" s="1">
        <f t="shared" si="4"/>
        <v>0.10610457723430278</v>
      </c>
    </row>
    <row r="127" spans="1:7" x14ac:dyDescent="0.25">
      <c r="A127">
        <f>('Raw data'!C127*1000)/(4.92*12.16)</f>
        <v>481.69921039259737</v>
      </c>
      <c r="B127">
        <f>'Raw data'!E127</f>
        <v>11.609304</v>
      </c>
      <c r="C127">
        <f t="shared" si="5"/>
        <v>0.11609303999999999</v>
      </c>
      <c r="E127">
        <f t="shared" si="6"/>
        <v>537.62113609267362</v>
      </c>
      <c r="F127">
        <f t="shared" si="7"/>
        <v>0.10983423080963904</v>
      </c>
      <c r="G127" s="1">
        <f t="shared" si="4"/>
        <v>0.1070194604636041</v>
      </c>
    </row>
    <row r="128" spans="1:7" x14ac:dyDescent="0.25">
      <c r="A128">
        <f>('Raw data'!C128*1000)/(4.92*12.16)</f>
        <v>482.30415262623023</v>
      </c>
      <c r="B128">
        <f>'Raw data'!E128</f>
        <v>11.713606</v>
      </c>
      <c r="C128">
        <f t="shared" si="5"/>
        <v>0.11713606</v>
      </c>
      <c r="E128">
        <f t="shared" si="6"/>
        <v>538.79936078650553</v>
      </c>
      <c r="F128">
        <f t="shared" si="7"/>
        <v>0.11076832224410806</v>
      </c>
      <c r="G128" s="1">
        <f t="shared" si="4"/>
        <v>0.1079473831823986</v>
      </c>
    </row>
    <row r="129" spans="1:7" x14ac:dyDescent="0.25">
      <c r="A129">
        <f>('Raw data'!C129*1000)/(4.92*12.16)</f>
        <v>482.00804985023541</v>
      </c>
      <c r="B129">
        <f>'Raw data'!E129</f>
        <v>11.819309000000001</v>
      </c>
      <c r="C129">
        <f t="shared" si="5"/>
        <v>0.11819309</v>
      </c>
      <c r="E129">
        <f t="shared" si="6"/>
        <v>538.97807066690882</v>
      </c>
      <c r="F129">
        <f t="shared" si="7"/>
        <v>0.11171407118658867</v>
      </c>
      <c r="G129" s="1">
        <f t="shared" si="4"/>
        <v>0.10889219647105512</v>
      </c>
    </row>
    <row r="130" spans="1:7" x14ac:dyDescent="0.25">
      <c r="A130">
        <f>('Raw data'!C130*1000)/(4.92*12.16)</f>
        <v>482.69967506418487</v>
      </c>
      <c r="B130">
        <f>'Raw data'!E130</f>
        <v>11.923128999999999</v>
      </c>
      <c r="C130">
        <f t="shared" si="5"/>
        <v>0.11923128999999999</v>
      </c>
      <c r="E130">
        <f t="shared" si="6"/>
        <v>540.25258000466852</v>
      </c>
      <c r="F130">
        <f t="shared" si="7"/>
        <v>0.11264210262725907</v>
      </c>
      <c r="G130" s="1">
        <f t="shared" ref="G130:G160" si="8">F130-(E130/$I$2)</f>
        <v>0.10981355508796761</v>
      </c>
    </row>
    <row r="131" spans="1:7" x14ac:dyDescent="0.25">
      <c r="A131">
        <f>('Raw data'!C131*1000)/(4.92*12.16)</f>
        <v>483.14360357830549</v>
      </c>
      <c r="B131">
        <f>'Raw data'!E131</f>
        <v>12.029809</v>
      </c>
      <c r="C131">
        <f t="shared" ref="C131:C194" si="9">B131/100</f>
        <v>0.12029809</v>
      </c>
      <c r="E131">
        <f t="shared" ref="E131:E194" si="10">A131*(1+C131)</f>
        <v>541.26485628449279</v>
      </c>
      <c r="F131">
        <f t="shared" ref="F131:F194" si="11">LOG((1+C131),2.7182818)</f>
        <v>0.11359480286989458</v>
      </c>
      <c r="G131" s="1">
        <f t="shared" si="8"/>
        <v>0.11076095545479253</v>
      </c>
    </row>
    <row r="132" spans="1:7" x14ac:dyDescent="0.25">
      <c r="A132">
        <f>('Raw data'!C132*1000)/(4.92*12.16)</f>
        <v>483.67602027171591</v>
      </c>
      <c r="B132">
        <f>'Raw data'!E132</f>
        <v>12.135202</v>
      </c>
      <c r="C132">
        <f t="shared" si="9"/>
        <v>0.12135201999999999</v>
      </c>
      <c r="E132">
        <f t="shared" si="10"/>
        <v>542.37108235724963</v>
      </c>
      <c r="F132">
        <f t="shared" si="11"/>
        <v>0.1145351191877617</v>
      </c>
      <c r="G132" s="1">
        <f t="shared" si="8"/>
        <v>0.11169548001311641</v>
      </c>
    </row>
    <row r="133" spans="1:7" x14ac:dyDescent="0.25">
      <c r="A133">
        <f>('Raw data'!C133*1000)/(4.92*12.16)</f>
        <v>483.85356493367567</v>
      </c>
      <c r="B133">
        <f>'Raw data'!E133</f>
        <v>12.235522</v>
      </c>
      <c r="C133">
        <f t="shared" si="9"/>
        <v>0.12235522</v>
      </c>
      <c r="E133">
        <f t="shared" si="10"/>
        <v>543.05557431891987</v>
      </c>
      <c r="F133">
        <f t="shared" si="11"/>
        <v>0.11542935356867332</v>
      </c>
      <c r="G133" s="1">
        <f t="shared" si="8"/>
        <v>0.11258613066648002</v>
      </c>
    </row>
    <row r="134" spans="1:7" x14ac:dyDescent="0.25">
      <c r="A134">
        <f>('Raw data'!C134*1000)/(4.92*12.16)</f>
        <v>483.81351626016266</v>
      </c>
      <c r="B134">
        <f>'Raw data'!E134</f>
        <v>12.345374</v>
      </c>
      <c r="C134">
        <f t="shared" si="9"/>
        <v>0.12345373999999999</v>
      </c>
      <c r="E134">
        <f t="shared" si="10"/>
        <v>543.54210430503053</v>
      </c>
      <c r="F134">
        <f t="shared" si="11"/>
        <v>0.11640763811440033</v>
      </c>
      <c r="G134" s="1">
        <f t="shared" si="8"/>
        <v>0.11356186793479284</v>
      </c>
    </row>
    <row r="135" spans="1:7" x14ac:dyDescent="0.25">
      <c r="A135">
        <f>('Raw data'!C135*1000)/(4.92*12.16)</f>
        <v>484.18094111039795</v>
      </c>
      <c r="B135">
        <f>'Raw data'!E135</f>
        <v>12.448454</v>
      </c>
      <c r="C135">
        <f t="shared" si="9"/>
        <v>0.12448454</v>
      </c>
      <c r="E135">
        <f t="shared" si="10"/>
        <v>544.45398284129294</v>
      </c>
      <c r="F135">
        <f t="shared" si="11"/>
        <v>0.11732474521846309</v>
      </c>
      <c r="G135" s="1">
        <f t="shared" si="8"/>
        <v>0.11447420080568145</v>
      </c>
    </row>
    <row r="136" spans="1:7" x14ac:dyDescent="0.25">
      <c r="A136">
        <f>('Raw data'!C136*1000)/(4.92*12.16)</f>
        <v>484.92555225716734</v>
      </c>
      <c r="B136">
        <f>'Raw data'!E136</f>
        <v>12.555653</v>
      </c>
      <c r="C136">
        <f t="shared" si="9"/>
        <v>0.12555653</v>
      </c>
      <c r="E136">
        <f t="shared" si="10"/>
        <v>545.8111219069109</v>
      </c>
      <c r="F136">
        <f t="shared" si="11"/>
        <v>0.11827760790761586</v>
      </c>
      <c r="G136" s="1">
        <f t="shared" si="8"/>
        <v>0.11541995805470009</v>
      </c>
    </row>
    <row r="137" spans="1:7" x14ac:dyDescent="0.25">
      <c r="A137">
        <f>('Raw data'!C137*1000)/(4.92*12.16)</f>
        <v>484.84465259948655</v>
      </c>
      <c r="B137">
        <f>'Raw data'!E137</f>
        <v>12.660676</v>
      </c>
      <c r="C137">
        <f t="shared" si="9"/>
        <v>0.12660676000000001</v>
      </c>
      <c r="E137">
        <f t="shared" si="10"/>
        <v>546.22926316843314</v>
      </c>
      <c r="F137">
        <f t="shared" si="11"/>
        <v>0.11921024906359652</v>
      </c>
      <c r="G137" s="1">
        <f t="shared" si="8"/>
        <v>0.11635040998941625</v>
      </c>
    </row>
    <row r="138" spans="1:7" x14ac:dyDescent="0.25">
      <c r="A138">
        <f>('Raw data'!C138*1000)/(4.92*12.16)</f>
        <v>484.93013211382112</v>
      </c>
      <c r="B138">
        <f>'Raw data'!E138</f>
        <v>12.771118</v>
      </c>
      <c r="C138">
        <f t="shared" si="9"/>
        <v>0.12771118000000001</v>
      </c>
      <c r="E138">
        <f t="shared" si="10"/>
        <v>546.86113150363303</v>
      </c>
      <c r="F138">
        <f t="shared" si="11"/>
        <v>0.12019007544950702</v>
      </c>
      <c r="G138" s="1">
        <f t="shared" si="8"/>
        <v>0.11732692816414769</v>
      </c>
    </row>
    <row r="139" spans="1:7" x14ac:dyDescent="0.25">
      <c r="A139">
        <f>('Raw data'!C139*1000)/(4.92*12.16)</f>
        <v>485.42609381685924</v>
      </c>
      <c r="B139">
        <f>'Raw data'!E139</f>
        <v>12.877727</v>
      </c>
      <c r="C139">
        <f t="shared" si="9"/>
        <v>0.12877727</v>
      </c>
      <c r="E139">
        <f t="shared" si="10"/>
        <v>547.93794096535828</v>
      </c>
      <c r="F139">
        <f t="shared" si="11"/>
        <v>0.1211349861938839</v>
      </c>
      <c r="G139" s="1">
        <f t="shared" si="8"/>
        <v>0.11826620116265166</v>
      </c>
    </row>
    <row r="140" spans="1:7" x14ac:dyDescent="0.25">
      <c r="A140">
        <f>('Raw data'!C140*1000)/(4.92*12.16)</f>
        <v>485.57532359863075</v>
      </c>
      <c r="B140">
        <f>'Raw data'!E140</f>
        <v>12.984657</v>
      </c>
      <c r="C140">
        <f t="shared" si="9"/>
        <v>0.12984656999999999</v>
      </c>
      <c r="E140">
        <f t="shared" si="10"/>
        <v>548.62561384455296</v>
      </c>
      <c r="F140">
        <f t="shared" si="11"/>
        <v>0.12208184602255238</v>
      </c>
      <c r="G140" s="1">
        <f t="shared" si="8"/>
        <v>0.11920946060975368</v>
      </c>
    </row>
    <row r="141" spans="1:7" x14ac:dyDescent="0.25">
      <c r="A141">
        <f>('Raw data'!C141*1000)/(4.92*12.16)</f>
        <v>486.12248275032096</v>
      </c>
      <c r="B141">
        <f>'Raw data'!E141</f>
        <v>13.091862000000001</v>
      </c>
      <c r="C141">
        <f t="shared" si="9"/>
        <v>0.13091862000000001</v>
      </c>
      <c r="E141">
        <f t="shared" si="10"/>
        <v>549.76496734296677</v>
      </c>
      <c r="F141">
        <f t="shared" si="11"/>
        <v>0.12303024181024491</v>
      </c>
      <c r="G141" s="1">
        <f t="shared" si="8"/>
        <v>0.12015189119588383</v>
      </c>
    </row>
    <row r="142" spans="1:7" x14ac:dyDescent="0.25">
      <c r="A142">
        <f>('Raw data'!C142*1000)/(4.92*12.16)</f>
        <v>485.80906343602913</v>
      </c>
      <c r="B142">
        <f>'Raw data'!E142</f>
        <v>13.200414</v>
      </c>
      <c r="C142">
        <f t="shared" si="9"/>
        <v>0.13200413999999999</v>
      </c>
      <c r="E142">
        <f t="shared" si="10"/>
        <v>549.93787105910758</v>
      </c>
      <c r="F142">
        <f t="shared" si="11"/>
        <v>0.123989638316229</v>
      </c>
      <c r="G142" s="1">
        <f t="shared" si="8"/>
        <v>0.12111038244680959</v>
      </c>
    </row>
    <row r="143" spans="1:7" x14ac:dyDescent="0.25">
      <c r="A143">
        <f>('Raw data'!C143*1000)/(4.92*12.16)</f>
        <v>486.43451473577244</v>
      </c>
      <c r="B143">
        <f>'Raw data'!E143</f>
        <v>13.309794999999999</v>
      </c>
      <c r="C143">
        <f t="shared" si="9"/>
        <v>0.13309794999999999</v>
      </c>
      <c r="E143">
        <f t="shared" si="10"/>
        <v>551.17795145634852</v>
      </c>
      <c r="F143">
        <f t="shared" si="11"/>
        <v>0.12495543151495687</v>
      </c>
      <c r="G143" s="1">
        <f t="shared" si="8"/>
        <v>0.12206968307801264</v>
      </c>
    </row>
    <row r="144" spans="1:7" x14ac:dyDescent="0.25">
      <c r="A144">
        <f>('Raw data'!C144*1000)/(4.92*12.16)</f>
        <v>487.38755950470687</v>
      </c>
      <c r="B144">
        <f>'Raw data'!E144</f>
        <v>13.421548</v>
      </c>
      <c r="C144">
        <f t="shared" si="9"/>
        <v>0.13421548</v>
      </c>
      <c r="E144">
        <f t="shared" si="10"/>
        <v>552.80251474965962</v>
      </c>
      <c r="F144">
        <f t="shared" si="11"/>
        <v>0.12594120620972127</v>
      </c>
      <c r="G144" s="1">
        <f t="shared" si="8"/>
        <v>0.12304695220579635</v>
      </c>
    </row>
    <row r="145" spans="1:7" x14ac:dyDescent="0.25">
      <c r="A145">
        <f>('Raw data'!C145*1000)/(4.92*12.16)</f>
        <v>486.9770940308087</v>
      </c>
      <c r="B145">
        <f>'Raw data'!E145</f>
        <v>13.527077999999999</v>
      </c>
      <c r="C145">
        <f t="shared" si="9"/>
        <v>0.13527078000000001</v>
      </c>
      <c r="E145">
        <f t="shared" si="10"/>
        <v>552.85086538248947</v>
      </c>
      <c r="F145">
        <f t="shared" si="11"/>
        <v>0.1268711964949302</v>
      </c>
      <c r="G145" s="1">
        <f t="shared" si="8"/>
        <v>0.12397668934633078</v>
      </c>
    </row>
    <row r="146" spans="1:7" x14ac:dyDescent="0.25">
      <c r="A146">
        <f>('Raw data'!C146*1000)/(4.92*12.16)</f>
        <v>487.08928380402222</v>
      </c>
      <c r="B146">
        <f>'Raw data'!E146</f>
        <v>13.635873999999999</v>
      </c>
      <c r="C146">
        <f t="shared" si="9"/>
        <v>0.13635874000000001</v>
      </c>
      <c r="E146">
        <f t="shared" si="10"/>
        <v>553.50816481104107</v>
      </c>
      <c r="F146">
        <f t="shared" si="11"/>
        <v>0.12782906403890801</v>
      </c>
      <c r="G146" s="1">
        <f t="shared" si="8"/>
        <v>0.12493111553204392</v>
      </c>
    </row>
    <row r="147" spans="1:7" x14ac:dyDescent="0.25">
      <c r="A147">
        <f>('Raw data'!C147*1000)/(4.92*12.16)</f>
        <v>487.44216677364142</v>
      </c>
      <c r="B147">
        <f>'Raw data'!E147</f>
        <v>13.746976999999999</v>
      </c>
      <c r="C147">
        <f t="shared" si="9"/>
        <v>0.13746976999999999</v>
      </c>
      <c r="E147">
        <f t="shared" si="10"/>
        <v>554.45072932831556</v>
      </c>
      <c r="F147">
        <f t="shared" si="11"/>
        <v>0.12880629701418639</v>
      </c>
      <c r="G147" s="1">
        <f t="shared" si="8"/>
        <v>0.1259034136145617</v>
      </c>
    </row>
    <row r="148" spans="1:7" x14ac:dyDescent="0.25">
      <c r="A148">
        <f>('Raw data'!C148*1000)/(4.92*12.16)</f>
        <v>487.80121750641848</v>
      </c>
      <c r="B148">
        <f>'Raw data'!E148</f>
        <v>13.856888</v>
      </c>
      <c r="C148">
        <f t="shared" si="9"/>
        <v>0.13856888000000001</v>
      </c>
      <c r="E148">
        <f t="shared" si="10"/>
        <v>555.39528587891925</v>
      </c>
      <c r="F148">
        <f t="shared" si="11"/>
        <v>0.12977210670897649</v>
      </c>
      <c r="G148" s="1">
        <f t="shared" si="8"/>
        <v>0.12686427798709732</v>
      </c>
    </row>
    <row r="149" spans="1:7" x14ac:dyDescent="0.25">
      <c r="A149">
        <f>('Raw data'!C149*1000)/(4.92*12.16)</f>
        <v>488.09770472293542</v>
      </c>
      <c r="B149">
        <f>'Raw data'!E149</f>
        <v>13.963490999999999</v>
      </c>
      <c r="C149">
        <f t="shared" si="9"/>
        <v>0.13963491</v>
      </c>
      <c r="E149">
        <f t="shared" si="10"/>
        <v>556.2531837931291</v>
      </c>
      <c r="F149">
        <f t="shared" si="11"/>
        <v>0.13070795809649866</v>
      </c>
      <c r="G149" s="1">
        <f t="shared" si="8"/>
        <v>0.12779563776250322</v>
      </c>
    </row>
    <row r="150" spans="1:7" x14ac:dyDescent="0.25">
      <c r="A150">
        <f>('Raw data'!C150*1000)/(4.92*12.16)</f>
        <v>487.63644295571243</v>
      </c>
      <c r="B150">
        <f>'Raw data'!E150</f>
        <v>14.076656</v>
      </c>
      <c r="C150">
        <f t="shared" si="9"/>
        <v>0.14076655999999999</v>
      </c>
      <c r="E150">
        <f t="shared" si="10"/>
        <v>556.2793475612242</v>
      </c>
      <c r="F150">
        <f t="shared" si="11"/>
        <v>0.13170045886413118</v>
      </c>
      <c r="G150" s="1">
        <f t="shared" si="8"/>
        <v>0.12878800154705669</v>
      </c>
    </row>
    <row r="151" spans="1:7" x14ac:dyDescent="0.25">
      <c r="A151">
        <f>('Raw data'!C151*1000)/(4.92*12.16)</f>
        <v>488.31929289687639</v>
      </c>
      <c r="B151">
        <f>'Raw data'!E151</f>
        <v>14.187104</v>
      </c>
      <c r="C151">
        <f t="shared" si="9"/>
        <v>0.14187104</v>
      </c>
      <c r="E151">
        <f t="shared" si="10"/>
        <v>557.59765883222087</v>
      </c>
      <c r="F151">
        <f t="shared" si="11"/>
        <v>0.13266818155279436</v>
      </c>
      <c r="G151" s="1">
        <f t="shared" si="8"/>
        <v>0.1297488220824686</v>
      </c>
    </row>
    <row r="152" spans="1:7" x14ac:dyDescent="0.25">
      <c r="A152">
        <f>('Raw data'!C152*1000)/(4.92*12.16)</f>
        <v>488.6827229086436</v>
      </c>
      <c r="B152">
        <f>'Raw data'!E152</f>
        <v>14.296466000000001</v>
      </c>
      <c r="C152">
        <f t="shared" si="9"/>
        <v>0.14296465999999999</v>
      </c>
      <c r="E152">
        <f t="shared" si="10"/>
        <v>558.54708223715204</v>
      </c>
      <c r="F152">
        <f t="shared" si="11"/>
        <v>0.13362546709850373</v>
      </c>
      <c r="G152" s="1">
        <f t="shared" si="8"/>
        <v>0.13070113682501078</v>
      </c>
    </row>
    <row r="153" spans="1:7" x14ac:dyDescent="0.25">
      <c r="A153">
        <f>('Raw data'!C153*1000)/(4.92*12.16)</f>
        <v>488.52073973042366</v>
      </c>
      <c r="B153">
        <f>'Raw data'!E153</f>
        <v>14.407795999999999</v>
      </c>
      <c r="C153">
        <f t="shared" si="9"/>
        <v>0.14407796</v>
      </c>
      <c r="E153">
        <f t="shared" si="10"/>
        <v>558.90581132847399</v>
      </c>
      <c r="F153">
        <f t="shared" si="11"/>
        <v>0.13459903889804598</v>
      </c>
      <c r="G153" s="1">
        <f t="shared" si="8"/>
        <v>0.13167283046177125</v>
      </c>
    </row>
    <row r="154" spans="1:7" x14ac:dyDescent="0.25">
      <c r="A154">
        <f>('Raw data'!C154*1000)/(4.92*12.16)</f>
        <v>488.48268011874205</v>
      </c>
      <c r="B154">
        <f>'Raw data'!E154</f>
        <v>14.519263</v>
      </c>
      <c r="C154">
        <f t="shared" si="9"/>
        <v>0.14519263000000002</v>
      </c>
      <c r="E154">
        <f t="shared" si="10"/>
        <v>559.40676515463088</v>
      </c>
      <c r="F154">
        <f t="shared" si="11"/>
        <v>0.1355728600833864</v>
      </c>
      <c r="G154" s="1">
        <f t="shared" si="8"/>
        <v>0.13264402885221033</v>
      </c>
    </row>
    <row r="155" spans="1:7" x14ac:dyDescent="0.25">
      <c r="A155">
        <f>('Raw data'!C155*1000)/(4.92*12.16)</f>
        <v>488.78354661424902</v>
      </c>
      <c r="B155">
        <f>'Raw data'!E155</f>
        <v>14.630598000000001</v>
      </c>
      <c r="C155">
        <f t="shared" si="9"/>
        <v>0.14630598</v>
      </c>
      <c r="E155">
        <f t="shared" si="10"/>
        <v>560.29550240952233</v>
      </c>
      <c r="F155">
        <f t="shared" si="11"/>
        <v>0.13654458233920955</v>
      </c>
      <c r="G155" s="1">
        <f t="shared" si="8"/>
        <v>0.13361109803340052</v>
      </c>
    </row>
    <row r="156" spans="1:7" x14ac:dyDescent="0.25">
      <c r="A156">
        <f>('Raw data'!C156*1000)/(4.92*12.16)</f>
        <v>489.10634293431752</v>
      </c>
      <c r="B156">
        <f>'Raw data'!E156</f>
        <v>14.744645999999999</v>
      </c>
      <c r="C156">
        <f t="shared" si="9"/>
        <v>0.14744646</v>
      </c>
      <c r="E156">
        <f t="shared" si="10"/>
        <v>561.22334176352865</v>
      </c>
      <c r="F156">
        <f t="shared" si="11"/>
        <v>0.13753900535194169</v>
      </c>
      <c r="G156" s="1">
        <f t="shared" si="8"/>
        <v>0.13460066324846773</v>
      </c>
    </row>
    <row r="157" spans="1:7" x14ac:dyDescent="0.25">
      <c r="A157">
        <f>('Raw data'!C157*1000)/(4.92*12.16)</f>
        <v>489.33389829375267</v>
      </c>
      <c r="B157">
        <f>'Raw data'!E157</f>
        <v>14.851302</v>
      </c>
      <c r="C157">
        <f t="shared" si="9"/>
        <v>0.14851302</v>
      </c>
      <c r="E157">
        <f t="shared" si="10"/>
        <v>562.00635331773071</v>
      </c>
      <c r="F157">
        <f t="shared" si="11"/>
        <v>0.13846808105835257</v>
      </c>
      <c r="G157" s="1">
        <f t="shared" si="8"/>
        <v>0.1355256394179456</v>
      </c>
    </row>
    <row r="158" spans="1:7" x14ac:dyDescent="0.25">
      <c r="A158">
        <f>('Raw data'!C158*1000)/(4.92*12.16)</f>
        <v>489.33289540543439</v>
      </c>
      <c r="B158">
        <f>'Raw data'!E158</f>
        <v>14.967394000000001</v>
      </c>
      <c r="C158">
        <f t="shared" si="9"/>
        <v>0.14967394000000001</v>
      </c>
      <c r="E158">
        <f t="shared" si="10"/>
        <v>562.57327783237361</v>
      </c>
      <c r="F158">
        <f t="shared" si="11"/>
        <v>0.13947837319829162</v>
      </c>
      <c r="G158" s="1">
        <f t="shared" si="8"/>
        <v>0.1365329633667085</v>
      </c>
    </row>
    <row r="159" spans="1:7" x14ac:dyDescent="0.25">
      <c r="A159">
        <f>('Raw data'!C159*1000)/(4.92*12.16)</f>
        <v>489.97549609542153</v>
      </c>
      <c r="B159">
        <f>'Raw data'!E159</f>
        <v>15.079867999999999</v>
      </c>
      <c r="C159">
        <f t="shared" si="9"/>
        <v>0.15079867999999999</v>
      </c>
      <c r="E159">
        <f t="shared" si="10"/>
        <v>563.86315413895625</v>
      </c>
      <c r="F159">
        <f t="shared" si="11"/>
        <v>0.14045620713694962</v>
      </c>
      <c r="G159" s="1">
        <f t="shared" si="8"/>
        <v>0.13750404402627445</v>
      </c>
    </row>
    <row r="160" spans="1:7" x14ac:dyDescent="0.25">
      <c r="A160">
        <f>('Raw data'!C160*1000)/(4.92*12.16)</f>
        <v>489.66326353230642</v>
      </c>
      <c r="B160">
        <f>'Raw data'!E160</f>
        <v>15.192551</v>
      </c>
      <c r="C160">
        <f t="shared" si="9"/>
        <v>0.15192550999999999</v>
      </c>
      <c r="E160">
        <f t="shared" si="10"/>
        <v>564.05560457271645</v>
      </c>
      <c r="F160">
        <f t="shared" si="11"/>
        <v>0.14143490020547619</v>
      </c>
      <c r="G160" s="1">
        <f t="shared" si="8"/>
        <v>0.13848172950090701</v>
      </c>
    </row>
    <row r="161" spans="1:7" x14ac:dyDescent="0.25">
      <c r="A161">
        <f>('Raw data'!C161*1000)/(4.92*12.16)</f>
        <v>489.67661866174586</v>
      </c>
      <c r="B161">
        <f>'Raw data'!E161</f>
        <v>15.306509</v>
      </c>
      <c r="C161">
        <f t="shared" si="9"/>
        <v>0.15306509000000001</v>
      </c>
      <c r="E161">
        <f t="shared" si="10"/>
        <v>564.62901436810171</v>
      </c>
      <c r="F161">
        <f t="shared" si="11"/>
        <v>0.14242369391663456</v>
      </c>
      <c r="G161" s="1">
        <f t="shared" ref="G161:G202" si="12">F161-(E161/$I$2)</f>
        <v>0.13946752106653978</v>
      </c>
    </row>
    <row r="162" spans="1:7" x14ac:dyDescent="0.25">
      <c r="A162">
        <f>('Raw data'!C162*1000)/(4.92*12.16)</f>
        <v>489.81590313436033</v>
      </c>
      <c r="B162">
        <f>'Raw data'!E162</f>
        <v>15.422309</v>
      </c>
      <c r="C162">
        <f t="shared" si="9"/>
        <v>0.15422309000000001</v>
      </c>
      <c r="E162">
        <f t="shared" si="10"/>
        <v>565.35682524688195</v>
      </c>
      <c r="F162">
        <f t="shared" si="11"/>
        <v>0.14342746979464696</v>
      </c>
      <c r="G162" s="1">
        <f t="shared" si="12"/>
        <v>0.14046748641639104</v>
      </c>
    </row>
    <row r="163" spans="1:7" x14ac:dyDescent="0.25">
      <c r="A163">
        <f>('Raw data'!C163*1000)/(4.92*12.16)</f>
        <v>490.08648240265302</v>
      </c>
      <c r="B163">
        <f>'Raw data'!E163</f>
        <v>15.534556</v>
      </c>
      <c r="C163">
        <f t="shared" si="9"/>
        <v>0.15534555999999999</v>
      </c>
      <c r="E163">
        <f t="shared" si="10"/>
        <v>566.2192414599233</v>
      </c>
      <c r="F163">
        <f t="shared" si="11"/>
        <v>0.14439948688548271</v>
      </c>
      <c r="G163" s="1">
        <f t="shared" si="12"/>
        <v>0.14143498823909567</v>
      </c>
    </row>
    <row r="164" spans="1:7" x14ac:dyDescent="0.25">
      <c r="A164">
        <f>('Raw data'!C164*1000)/(4.92*12.16)</f>
        <v>490.62347895271716</v>
      </c>
      <c r="B164">
        <f>'Raw data'!E164</f>
        <v>15.649641000000001</v>
      </c>
      <c r="C164">
        <f t="shared" si="9"/>
        <v>0.15649641</v>
      </c>
      <c r="E164">
        <f t="shared" si="10"/>
        <v>567.40429207052796</v>
      </c>
      <c r="F164">
        <f t="shared" si="11"/>
        <v>0.14539510001306455</v>
      </c>
      <c r="G164" s="1">
        <f t="shared" si="12"/>
        <v>0.14242439691321884</v>
      </c>
    </row>
    <row r="165" spans="1:7" x14ac:dyDescent="0.25">
      <c r="A165">
        <f>('Raw data'!C165*1000)/(4.92*12.16)</f>
        <v>489.82506284766799</v>
      </c>
      <c r="B165">
        <f>'Raw data'!E165</f>
        <v>15.756017</v>
      </c>
      <c r="C165">
        <f t="shared" si="9"/>
        <v>0.15756017</v>
      </c>
      <c r="E165">
        <f t="shared" si="10"/>
        <v>567.00198302020726</v>
      </c>
      <c r="F165">
        <f t="shared" si="11"/>
        <v>0.14631448988041876</v>
      </c>
      <c r="G165" s="1">
        <f t="shared" si="12"/>
        <v>0.14334589311067944</v>
      </c>
    </row>
    <row r="166" spans="1:7" x14ac:dyDescent="0.25">
      <c r="A166">
        <f>('Raw data'!C166*1000)/(4.92*12.16)</f>
        <v>490.61391808408212</v>
      </c>
      <c r="B166">
        <f>'Raw data'!E166</f>
        <v>15.874499</v>
      </c>
      <c r="C166">
        <f t="shared" si="9"/>
        <v>0.15874499</v>
      </c>
      <c r="E166">
        <f t="shared" si="10"/>
        <v>568.49641960420058</v>
      </c>
      <c r="F166">
        <f t="shared" si="11"/>
        <v>0.14733751580653523</v>
      </c>
      <c r="G166" s="1">
        <f t="shared" si="12"/>
        <v>0.14436109476148706</v>
      </c>
    </row>
    <row r="167" spans="1:7" x14ac:dyDescent="0.25">
      <c r="A167">
        <f>('Raw data'!C167*1000)/(4.92*12.16)</f>
        <v>490.84147344351732</v>
      </c>
      <c r="B167">
        <f>'Raw data'!E167</f>
        <v>15.986711</v>
      </c>
      <c r="C167">
        <f t="shared" si="9"/>
        <v>0.15986711000000001</v>
      </c>
      <c r="E167">
        <f t="shared" si="10"/>
        <v>569.31088127107421</v>
      </c>
      <c r="F167">
        <f t="shared" si="11"/>
        <v>0.14830543976359162</v>
      </c>
      <c r="G167" s="1">
        <f t="shared" si="12"/>
        <v>0.1453247545213347</v>
      </c>
    </row>
    <row r="168" spans="1:7" x14ac:dyDescent="0.25">
      <c r="A168">
        <f>('Raw data'!C168*1000)/(4.92*12.16)</f>
        <v>490.53701326486953</v>
      </c>
      <c r="B168">
        <f>'Raw data'!E168</f>
        <v>16.105682000000002</v>
      </c>
      <c r="C168">
        <f t="shared" si="9"/>
        <v>0.16105682000000002</v>
      </c>
      <c r="E168">
        <f t="shared" si="10"/>
        <v>569.54134471360726</v>
      </c>
      <c r="F168">
        <f t="shared" si="11"/>
        <v>0.14933064365009616</v>
      </c>
      <c r="G168" s="1">
        <f t="shared" si="12"/>
        <v>0.14634875179295684</v>
      </c>
    </row>
    <row r="169" spans="1:7" x14ac:dyDescent="0.25">
      <c r="A169">
        <f>('Raw data'!C169*1000)/(4.92*12.16)</f>
        <v>490.71972280166881</v>
      </c>
      <c r="B169">
        <f>'Raw data'!E169</f>
        <v>16.220593999999998</v>
      </c>
      <c r="C169">
        <f t="shared" si="9"/>
        <v>0.16220593999999999</v>
      </c>
      <c r="E169">
        <f t="shared" si="10"/>
        <v>570.31737671525298</v>
      </c>
      <c r="F169">
        <f t="shared" si="11"/>
        <v>0.15031987321596676</v>
      </c>
      <c r="G169" s="1">
        <f t="shared" si="12"/>
        <v>0.14733391836405443</v>
      </c>
    </row>
    <row r="170" spans="1:7" x14ac:dyDescent="0.25">
      <c r="A170">
        <f>('Raw data'!C170*1000)/(4.92*12.16)</f>
        <v>490.61849794073595</v>
      </c>
      <c r="B170">
        <f>'Raw data'!E170</f>
        <v>16.338265</v>
      </c>
      <c r="C170">
        <f t="shared" si="9"/>
        <v>0.16338264999999999</v>
      </c>
      <c r="E170">
        <f t="shared" si="10"/>
        <v>570.77704827331286</v>
      </c>
      <c r="F170">
        <f t="shared" si="11"/>
        <v>0.15133184078219891</v>
      </c>
      <c r="G170" s="1">
        <f t="shared" si="12"/>
        <v>0.14834347927291455</v>
      </c>
    </row>
    <row r="171" spans="1:7" x14ac:dyDescent="0.25">
      <c r="A171">
        <f>('Raw data'!C171*1000)/(4.92*12.16)</f>
        <v>491.09013960205397</v>
      </c>
      <c r="B171">
        <f>'Raw data'!E171</f>
        <v>16.456085999999999</v>
      </c>
      <c r="C171">
        <f t="shared" si="9"/>
        <v>0.16456086</v>
      </c>
      <c r="E171">
        <f t="shared" si="10"/>
        <v>571.90435531248795</v>
      </c>
      <c r="F171">
        <f t="shared" si="11"/>
        <v>0.15234407334529593</v>
      </c>
      <c r="G171" s="1">
        <f t="shared" si="12"/>
        <v>0.1493498097049164</v>
      </c>
    </row>
    <row r="172" spans="1:7" x14ac:dyDescent="0.25">
      <c r="A172">
        <f>('Raw data'!C172*1000)/(4.92*12.16)</f>
        <v>491.07838909392387</v>
      </c>
      <c r="B172">
        <f>'Raw data'!E172</f>
        <v>16.572659999999999</v>
      </c>
      <c r="C172">
        <f t="shared" si="9"/>
        <v>0.1657266</v>
      </c>
      <c r="E172">
        <f t="shared" si="10"/>
        <v>572.46314085193694</v>
      </c>
      <c r="F172">
        <f t="shared" si="11"/>
        <v>0.15334458519583752</v>
      </c>
      <c r="G172" s="1">
        <f t="shared" si="12"/>
        <v>0.15034739597671742</v>
      </c>
    </row>
    <row r="173" spans="1:7" x14ac:dyDescent="0.25">
      <c r="A173">
        <f>('Raw data'!C173*1000)/(4.92*12.16)</f>
        <v>490.92056790222506</v>
      </c>
      <c r="B173">
        <f>'Raw data'!E173</f>
        <v>16.691541999999998</v>
      </c>
      <c r="C173">
        <f t="shared" si="9"/>
        <v>0.16691541999999998</v>
      </c>
      <c r="E173">
        <f t="shared" si="10"/>
        <v>572.86278068026354</v>
      </c>
      <c r="F173">
        <f t="shared" si="11"/>
        <v>0.15436387585868325</v>
      </c>
      <c r="G173" s="1">
        <f t="shared" si="12"/>
        <v>0.15136459428444102</v>
      </c>
    </row>
    <row r="174" spans="1:7" x14ac:dyDescent="0.25">
      <c r="A174">
        <f>('Raw data'!C174*1000)/(4.92*12.16)</f>
        <v>491.73394375802309</v>
      </c>
      <c r="B174">
        <f>'Raw data'!E174</f>
        <v>16.810279999999999</v>
      </c>
      <c r="C174">
        <f t="shared" si="9"/>
        <v>0.1681028</v>
      </c>
      <c r="E174">
        <f t="shared" si="10"/>
        <v>574.39579655878924</v>
      </c>
      <c r="F174">
        <f t="shared" si="11"/>
        <v>0.15538089585844705</v>
      </c>
      <c r="G174" s="1">
        <f t="shared" si="12"/>
        <v>0.15237358802306072</v>
      </c>
    </row>
    <row r="175" spans="1:7" x14ac:dyDescent="0.25">
      <c r="A175">
        <f>('Raw data'!C175*1000)/(4.92*12.16)</f>
        <v>491.06364663564398</v>
      </c>
      <c r="B175">
        <f>'Raw data'!E175</f>
        <v>16.928977</v>
      </c>
      <c r="C175">
        <f t="shared" si="9"/>
        <v>0.16928977000000001</v>
      </c>
      <c r="E175">
        <f t="shared" si="10"/>
        <v>574.19569842995338</v>
      </c>
      <c r="F175">
        <f t="shared" si="11"/>
        <v>0.15639653193917488</v>
      </c>
      <c r="G175" s="1">
        <f t="shared" si="12"/>
        <v>0.15339027173797093</v>
      </c>
    </row>
    <row r="176" spans="1:7" x14ac:dyDescent="0.25">
      <c r="A176">
        <f>('Raw data'!C176*1000)/(4.92*12.16)</f>
        <v>490.9927090019255</v>
      </c>
      <c r="B176">
        <f>'Raw data'!E176</f>
        <v>17.048317000000001</v>
      </c>
      <c r="C176">
        <f t="shared" si="9"/>
        <v>0.17048317000000002</v>
      </c>
      <c r="E176">
        <f t="shared" si="10"/>
        <v>574.6987024794613</v>
      </c>
      <c r="F176">
        <f t="shared" si="11"/>
        <v>0.15741663102279127</v>
      </c>
      <c r="G176" s="1">
        <f t="shared" si="12"/>
        <v>0.15440773729253232</v>
      </c>
    </row>
    <row r="177" spans="1:7" x14ac:dyDescent="0.25">
      <c r="A177">
        <f>('Raw data'!C177*1000)/(4.92*12.16)</f>
        <v>491.40136927685063</v>
      </c>
      <c r="B177">
        <f>'Raw data'!E177</f>
        <v>17.169172</v>
      </c>
      <c r="C177">
        <f t="shared" si="9"/>
        <v>0.17169171999999999</v>
      </c>
      <c r="E177">
        <f t="shared" si="10"/>
        <v>575.77091557834831</v>
      </c>
      <c r="F177">
        <f t="shared" si="11"/>
        <v>0.15844862067059426</v>
      </c>
      <c r="G177" s="1">
        <f t="shared" si="12"/>
        <v>0.15543411325918929</v>
      </c>
    </row>
    <row r="178" spans="1:7" x14ac:dyDescent="0.25">
      <c r="A178">
        <f>('Raw data'!C178*1000)/(4.92*12.16)</f>
        <v>491.48465915169021</v>
      </c>
      <c r="B178">
        <f>'Raw data'!E178</f>
        <v>17.289978999999999</v>
      </c>
      <c r="C178">
        <f t="shared" si="9"/>
        <v>0.17289979</v>
      </c>
      <c r="E178">
        <f t="shared" si="10"/>
        <v>576.46225350723898</v>
      </c>
      <c r="F178">
        <f t="shared" si="11"/>
        <v>0.15947913717157602</v>
      </c>
      <c r="G178" s="1">
        <f t="shared" si="12"/>
        <v>0.15646101018986272</v>
      </c>
    </row>
    <row r="179" spans="1:7" x14ac:dyDescent="0.25">
      <c r="A179">
        <f>('Raw data'!C179*1000)/(4.92*12.16)</f>
        <v>491.72197595742404</v>
      </c>
      <c r="B179">
        <f>'Raw data'!E179</f>
        <v>17.411489</v>
      </c>
      <c r="C179">
        <f t="shared" si="9"/>
        <v>0.17411488999999999</v>
      </c>
      <c r="E179">
        <f t="shared" si="10"/>
        <v>577.33809371183361</v>
      </c>
      <c r="F179">
        <f t="shared" si="11"/>
        <v>0.16051458030845905</v>
      </c>
      <c r="G179" s="1">
        <f t="shared" si="12"/>
        <v>0.15749186777593638</v>
      </c>
    </row>
    <row r="180" spans="1:7" x14ac:dyDescent="0.25">
      <c r="A180">
        <f>('Raw data'!C180*1000)/(4.92*12.16)</f>
        <v>491.47172189238341</v>
      </c>
      <c r="B180">
        <f>'Raw data'!E180</f>
        <v>17.532426000000001</v>
      </c>
      <c r="C180">
        <f t="shared" si="9"/>
        <v>0.17532426000000001</v>
      </c>
      <c r="E180">
        <f t="shared" si="10"/>
        <v>577.63863784409136</v>
      </c>
      <c r="F180">
        <f t="shared" si="11"/>
        <v>0.16154407717325375</v>
      </c>
      <c r="G180" s="1">
        <f t="shared" si="12"/>
        <v>0.15851979111124281</v>
      </c>
    </row>
    <row r="181" spans="1:7" x14ac:dyDescent="0.25">
      <c r="A181">
        <f>('Raw data'!C181*1000)/(4.92*12.16)</f>
        <v>491.1857817180146</v>
      </c>
      <c r="B181">
        <f>'Raw data'!E181</f>
        <v>17.654366</v>
      </c>
      <c r="C181">
        <f t="shared" si="9"/>
        <v>0.17654365999999999</v>
      </c>
      <c r="E181">
        <f t="shared" si="10"/>
        <v>577.90151736247401</v>
      </c>
      <c r="F181">
        <f t="shared" si="11"/>
        <v>0.16258104027110853</v>
      </c>
      <c r="G181" s="1">
        <f t="shared" si="12"/>
        <v>0.15955537787654062</v>
      </c>
    </row>
    <row r="182" spans="1:7" x14ac:dyDescent="0.25">
      <c r="A182">
        <f>('Raw data'!C182*1000)/(4.92*12.16)</f>
        <v>491.6574233793325</v>
      </c>
      <c r="B182">
        <f>'Raw data'!E182</f>
        <v>17.777699999999999</v>
      </c>
      <c r="C182">
        <f t="shared" si="9"/>
        <v>0.17777699999999999</v>
      </c>
      <c r="E182">
        <f t="shared" si="10"/>
        <v>579.06280513544016</v>
      </c>
      <c r="F182">
        <f t="shared" si="11"/>
        <v>0.16362876511733657</v>
      </c>
      <c r="G182" s="1">
        <f t="shared" si="12"/>
        <v>0.16059702268207249</v>
      </c>
    </row>
    <row r="183" spans="1:7" x14ac:dyDescent="0.25">
      <c r="A183">
        <f>('Raw data'!C183*1000)/(4.92*12.16)</f>
        <v>491.71620934959356</v>
      </c>
      <c r="B183">
        <f>'Raw data'!E183</f>
        <v>17.902595000000002</v>
      </c>
      <c r="C183">
        <f t="shared" si="9"/>
        <v>0.17902595000000002</v>
      </c>
      <c r="E183">
        <f t="shared" si="10"/>
        <v>579.74617085880345</v>
      </c>
      <c r="F183">
        <f t="shared" si="11"/>
        <v>0.16468863321533775</v>
      </c>
      <c r="G183" s="1">
        <f t="shared" si="12"/>
        <v>0.1616533129490613</v>
      </c>
    </row>
    <row r="184" spans="1:7" x14ac:dyDescent="0.25">
      <c r="A184">
        <f>('Raw data'!C184*1000)/(4.92*12.16)</f>
        <v>491.47728792255026</v>
      </c>
      <c r="B184">
        <f>'Raw data'!E184</f>
        <v>18.025386999999998</v>
      </c>
      <c r="C184">
        <f t="shared" si="9"/>
        <v>0.18025386999999998</v>
      </c>
      <c r="E184">
        <f t="shared" si="10"/>
        <v>580.06797108769422</v>
      </c>
      <c r="F184">
        <f t="shared" si="11"/>
        <v>0.16572956114030926</v>
      </c>
      <c r="G184" s="1">
        <f t="shared" si="12"/>
        <v>0.16269255605608049</v>
      </c>
    </row>
    <row r="185" spans="1:7" x14ac:dyDescent="0.25">
      <c r="A185">
        <f>('Raw data'!C185*1000)/(4.92*12.16)</f>
        <v>491.31470301133936</v>
      </c>
      <c r="B185">
        <f>'Raw data'!E185</f>
        <v>18.150378</v>
      </c>
      <c r="C185">
        <f t="shared" si="9"/>
        <v>0.18150378</v>
      </c>
      <c r="E185">
        <f t="shared" si="10"/>
        <v>580.49017877747474</v>
      </c>
      <c r="F185">
        <f t="shared" si="11"/>
        <v>0.16678801870878893</v>
      </c>
      <c r="G185" s="1">
        <f t="shared" si="12"/>
        <v>0.16374880311309534</v>
      </c>
    </row>
    <row r="186" spans="1:7" x14ac:dyDescent="0.25">
      <c r="A186">
        <f>('Raw data'!C186*1000)/(4.92*12.16)</f>
        <v>491.41094686029095</v>
      </c>
      <c r="B186">
        <f>'Raw data'!E186</f>
        <v>18.276375999999999</v>
      </c>
      <c r="C186">
        <f t="shared" si="9"/>
        <v>0.18276376</v>
      </c>
      <c r="E186">
        <f t="shared" si="10"/>
        <v>581.22305921363795</v>
      </c>
      <c r="F186">
        <f t="shared" si="11"/>
        <v>0.16785387112283004</v>
      </c>
      <c r="G186" s="1">
        <f t="shared" si="12"/>
        <v>0.16481081845679005</v>
      </c>
    </row>
    <row r="187" spans="1:7" x14ac:dyDescent="0.25">
      <c r="A187">
        <f>('Raw data'!C187*1000)/(4.92*12.16)</f>
        <v>492.10873983739839</v>
      </c>
      <c r="B187">
        <f>'Raw data'!E187</f>
        <v>18.400115</v>
      </c>
      <c r="C187">
        <f t="shared" si="9"/>
        <v>0.18400115</v>
      </c>
      <c r="E187">
        <f t="shared" si="10"/>
        <v>582.65731389253051</v>
      </c>
      <c r="F187">
        <f t="shared" si="11"/>
        <v>0.16889950951341909</v>
      </c>
      <c r="G187" s="1">
        <f t="shared" si="12"/>
        <v>0.16584894766057862</v>
      </c>
    </row>
    <row r="188" spans="1:7" x14ac:dyDescent="0.25">
      <c r="A188">
        <f>('Raw data'!C188*1000)/(4.92*12.16)</f>
        <v>491.39879519683359</v>
      </c>
      <c r="B188">
        <f>'Raw data'!E188</f>
        <v>18.525856999999998</v>
      </c>
      <c r="C188">
        <f t="shared" si="9"/>
        <v>0.18525856999999998</v>
      </c>
      <c r="E188">
        <f t="shared" si="10"/>
        <v>582.43463329472183</v>
      </c>
      <c r="F188">
        <f t="shared" si="11"/>
        <v>0.16996095509543596</v>
      </c>
      <c r="G188" s="1">
        <f t="shared" si="12"/>
        <v>0.16691155910959973</v>
      </c>
    </row>
    <row r="189" spans="1:7" x14ac:dyDescent="0.25">
      <c r="A189">
        <f>('Raw data'!C189*1000)/(4.92*12.16)</f>
        <v>491.46334777492513</v>
      </c>
      <c r="B189">
        <f>'Raw data'!E189</f>
        <v>18.653077</v>
      </c>
      <c r="C189">
        <f t="shared" si="9"/>
        <v>0.18653076999999998</v>
      </c>
      <c r="E189">
        <f t="shared" si="10"/>
        <v>583.13638446215975</v>
      </c>
      <c r="F189">
        <f t="shared" si="11"/>
        <v>0.17103373176566808</v>
      </c>
      <c r="G189" s="1">
        <f t="shared" si="12"/>
        <v>0.16798066168994996</v>
      </c>
    </row>
    <row r="190" spans="1:7" x14ac:dyDescent="0.25">
      <c r="A190">
        <f>('Raw data'!C190*1000)/(4.92*12.16)</f>
        <v>491.91486481065471</v>
      </c>
      <c r="B190">
        <f>'Raw data'!E190</f>
        <v>18.776346</v>
      </c>
      <c r="C190">
        <f t="shared" si="9"/>
        <v>0.18776345999999999</v>
      </c>
      <c r="E190">
        <f t="shared" si="10"/>
        <v>584.27850185293551</v>
      </c>
      <c r="F190">
        <f t="shared" si="11"/>
        <v>0.1720720951732754</v>
      </c>
      <c r="G190" s="1">
        <f t="shared" si="12"/>
        <v>0.16901304542535428</v>
      </c>
    </row>
    <row r="191" spans="1:7" x14ac:dyDescent="0.25">
      <c r="A191">
        <f>('Raw data'!C191*1000)/(4.92*12.16)</f>
        <v>491.12163029525033</v>
      </c>
      <c r="B191">
        <f>'Raw data'!E191</f>
        <v>18.904800000000002</v>
      </c>
      <c r="C191">
        <f t="shared" si="9"/>
        <v>0.18904800000000002</v>
      </c>
      <c r="E191">
        <f t="shared" si="10"/>
        <v>583.9671922593069</v>
      </c>
      <c r="F191">
        <f t="shared" si="11"/>
        <v>0.17315298876549379</v>
      </c>
      <c r="G191" s="1">
        <f t="shared" si="12"/>
        <v>0.17009556891073302</v>
      </c>
    </row>
    <row r="192" spans="1:7" x14ac:dyDescent="0.25">
      <c r="A192">
        <f>('Raw data'!C192*1000)/(4.92*12.16)</f>
        <v>491.52432338468128</v>
      </c>
      <c r="B192">
        <f>'Raw data'!E192</f>
        <v>19.033486</v>
      </c>
      <c r="C192">
        <f t="shared" si="9"/>
        <v>0.19033485999999999</v>
      </c>
      <c r="E192">
        <f t="shared" si="10"/>
        <v>585.07853666269932</v>
      </c>
      <c r="F192">
        <f t="shared" si="11"/>
        <v>0.17423466432143517</v>
      </c>
      <c r="G192" s="1">
        <f t="shared" si="12"/>
        <v>0.17117142590958859</v>
      </c>
    </row>
    <row r="193" spans="1:7" x14ac:dyDescent="0.25">
      <c r="A193">
        <f>('Raw data'!C193*1000)/(4.92*12.16)</f>
        <v>491.69289219619174</v>
      </c>
      <c r="B193">
        <f>'Raw data'!E193</f>
        <v>19.163812</v>
      </c>
      <c r="C193">
        <f t="shared" si="9"/>
        <v>0.19163812</v>
      </c>
      <c r="E193">
        <f t="shared" si="10"/>
        <v>585.91999367403253</v>
      </c>
      <c r="F193">
        <f t="shared" si="11"/>
        <v>0.17532893378178038</v>
      </c>
      <c r="G193" s="1">
        <f t="shared" si="12"/>
        <v>0.17226128983584305</v>
      </c>
    </row>
    <row r="194" spans="1:7" x14ac:dyDescent="0.25">
      <c r="A194">
        <f>('Raw data'!C194*1000)/(4.92*12.16)</f>
        <v>491.63052925759524</v>
      </c>
      <c r="B194">
        <f>'Raw data'!E194</f>
        <v>19.290686000000001</v>
      </c>
      <c r="C194">
        <f t="shared" si="9"/>
        <v>0.19290686000000001</v>
      </c>
      <c r="E194">
        <f t="shared" si="10"/>
        <v>586.46943093681602</v>
      </c>
      <c r="F194">
        <f t="shared" si="11"/>
        <v>0.17639306982756658</v>
      </c>
      <c r="G194" s="1">
        <f t="shared" si="12"/>
        <v>0.17332254924674556</v>
      </c>
    </row>
    <row r="195" spans="1:7" x14ac:dyDescent="0.25">
      <c r="A195">
        <f>('Raw data'!C195*1000)/(4.92*12.16)</f>
        <v>491.76282694159181</v>
      </c>
      <c r="B195">
        <f>'Raw data'!E195</f>
        <v>19.425553000000001</v>
      </c>
      <c r="C195">
        <f t="shared" ref="C195:C258" si="13">B195/100</f>
        <v>0.19425553000000001</v>
      </c>
      <c r="E195">
        <f t="shared" ref="E195:E258" si="14">A195*(1+C195)</f>
        <v>587.290475523429</v>
      </c>
      <c r="F195">
        <f t="shared" ref="F195:F258" si="15">LOG((1+C195),2.7182818)</f>
        <v>0.17752300565703763</v>
      </c>
      <c r="G195" s="1">
        <f t="shared" si="12"/>
        <v>0.17444818641345947</v>
      </c>
    </row>
    <row r="196" spans="1:7" x14ac:dyDescent="0.25">
      <c r="A196">
        <f>('Raw data'!C196*1000)/(4.92*12.16)</f>
        <v>491.13974914420197</v>
      </c>
      <c r="B196">
        <f>'Raw data'!E196</f>
        <v>19.553405000000001</v>
      </c>
      <c r="C196">
        <f t="shared" si="13"/>
        <v>0.19553405000000001</v>
      </c>
      <c r="E196">
        <f t="shared" si="14"/>
        <v>587.17429341035188</v>
      </c>
      <c r="F196">
        <f t="shared" si="15"/>
        <v>0.17859299118719771</v>
      </c>
      <c r="G196" s="1">
        <f t="shared" si="12"/>
        <v>0.1755187802269341</v>
      </c>
    </row>
    <row r="197" spans="1:7" x14ac:dyDescent="0.25">
      <c r="A197">
        <f>('Raw data'!C197*1000)/(4.92*12.16)</f>
        <v>491.5510169287549</v>
      </c>
      <c r="B197">
        <f>'Raw data'!E197</f>
        <v>19.687449999999998</v>
      </c>
      <c r="C197">
        <f t="shared" si="13"/>
        <v>0.19687449999999998</v>
      </c>
      <c r="E197">
        <f t="shared" si="14"/>
        <v>588.32487761109508</v>
      </c>
      <c r="F197">
        <f t="shared" si="15"/>
        <v>0.17971357751372821</v>
      </c>
      <c r="G197" s="1">
        <f t="shared" si="12"/>
        <v>0.17663334255241359</v>
      </c>
    </row>
    <row r="198" spans="1:7" x14ac:dyDescent="0.25">
      <c r="A198">
        <f>('Raw data'!C198*1000)/(4.92*12.16)</f>
        <v>491.46732589858789</v>
      </c>
      <c r="B198">
        <f>'Raw data'!E198</f>
        <v>19.822002000000001</v>
      </c>
      <c r="C198">
        <f t="shared" si="13"/>
        <v>0.19822002000000002</v>
      </c>
      <c r="E198">
        <f t="shared" si="14"/>
        <v>588.88598906755249</v>
      </c>
      <c r="F198">
        <f t="shared" si="15"/>
        <v>0.18083714081730498</v>
      </c>
      <c r="G198" s="1">
        <f t="shared" si="12"/>
        <v>0.17775396809967381</v>
      </c>
    </row>
    <row r="199" spans="1:7" x14ac:dyDescent="0.25">
      <c r="A199">
        <f>('Raw data'!C199*1000)/(4.92*12.16)</f>
        <v>491.55181923940955</v>
      </c>
      <c r="B199">
        <f>'Raw data'!E199</f>
        <v>19.954454999999999</v>
      </c>
      <c r="C199">
        <f t="shared" si="13"/>
        <v>0.19954454999999999</v>
      </c>
      <c r="E199">
        <f t="shared" si="14"/>
        <v>589.63830581121886</v>
      </c>
      <c r="F199">
        <f t="shared" si="15"/>
        <v>0.18194194498796054</v>
      </c>
      <c r="G199" s="1">
        <f t="shared" si="12"/>
        <v>0.17885483343921071</v>
      </c>
    </row>
    <row r="200" spans="1:7" x14ac:dyDescent="0.25">
      <c r="A200">
        <f>('Raw data'!C200*1000)/(4.92*12.16)</f>
        <v>491.68172670624733</v>
      </c>
      <c r="B200">
        <f>'Raw data'!E200</f>
        <v>20.090126999999999</v>
      </c>
      <c r="C200">
        <f t="shared" si="13"/>
        <v>0.20090126999999999</v>
      </c>
      <c r="E200">
        <f t="shared" si="14"/>
        <v>590.46121003732526</v>
      </c>
      <c r="F200">
        <f t="shared" si="15"/>
        <v>0.18307233514079488</v>
      </c>
      <c r="G200" s="1">
        <f t="shared" si="12"/>
        <v>0.17998091519295548</v>
      </c>
    </row>
    <row r="201" spans="1:7" x14ac:dyDescent="0.25">
      <c r="A201">
        <f>('Raw data'!C201*1000)/(4.92*12.16)</f>
        <v>491.24137516046216</v>
      </c>
      <c r="B201">
        <f>'Raw data'!E201</f>
        <v>20.225942</v>
      </c>
      <c r="C201">
        <f t="shared" si="13"/>
        <v>0.20225942</v>
      </c>
      <c r="E201">
        <f t="shared" si="14"/>
        <v>590.59957078041964</v>
      </c>
      <c r="F201">
        <f t="shared" si="15"/>
        <v>0.18420263838224424</v>
      </c>
      <c r="G201" s="1">
        <f t="shared" si="12"/>
        <v>0.18111049403260854</v>
      </c>
    </row>
    <row r="202" spans="1:7" x14ac:dyDescent="0.25">
      <c r="A202">
        <f>('Raw data'!C202*1000)/(4.92*12.16)</f>
        <v>491.08395512409072</v>
      </c>
      <c r="B202">
        <f>'Raw data'!E202</f>
        <v>20.361328</v>
      </c>
      <c r="C202">
        <f t="shared" si="13"/>
        <v>0.20361328000000001</v>
      </c>
      <c r="E202">
        <f t="shared" si="14"/>
        <v>591.07516998227959</v>
      </c>
      <c r="F202">
        <f t="shared" si="15"/>
        <v>0.18532810121914456</v>
      </c>
      <c r="G202" s="1">
        <f t="shared" si="12"/>
        <v>0.18223346682133157</v>
      </c>
    </row>
    <row r="203" spans="1:7" x14ac:dyDescent="0.25">
      <c r="A203">
        <f>('Raw data'!C203*1000)/(4.92*12.16)</f>
        <v>491.11962451861359</v>
      </c>
      <c r="B203">
        <f>'Raw data'!E203</f>
        <v>20.496874999999999</v>
      </c>
      <c r="C203">
        <f t="shared" si="13"/>
        <v>0.20496875000000001</v>
      </c>
      <c r="E203">
        <f t="shared" si="14"/>
        <v>591.78380005666315</v>
      </c>
      <c r="F203">
        <f t="shared" si="15"/>
        <v>0.18645363494845377</v>
      </c>
      <c r="G203" s="1">
        <f>F203-(E203/$I$2)</f>
        <v>0.1833552904455393</v>
      </c>
    </row>
    <row r="204" spans="1:7" x14ac:dyDescent="0.25">
      <c r="A204">
        <f>('Raw data'!C204*1000)/(4.92*12.16)</f>
        <v>491.09034017971754</v>
      </c>
      <c r="B204">
        <f>'Raw data'!E204</f>
        <v>20.635027000000001</v>
      </c>
      <c r="C204">
        <f t="shared" si="13"/>
        <v>0.20635027</v>
      </c>
      <c r="E204">
        <f t="shared" si="14"/>
        <v>592.42696447019409</v>
      </c>
      <c r="F204">
        <f t="shared" si="15"/>
        <v>0.18759949756900846</v>
      </c>
      <c r="G204" s="1">
        <f t="shared" ref="G204:G258" si="16">F204-(E204/$I$2)</f>
        <v>0.18449778571314357</v>
      </c>
    </row>
    <row r="205" spans="1:7" x14ac:dyDescent="0.25">
      <c r="A205">
        <f>('Raw data'!C205*1000)/(4.92*12.16)</f>
        <v>491.10249184317502</v>
      </c>
      <c r="B205">
        <f>'Raw data'!E205</f>
        <v>20.774972999999999</v>
      </c>
      <c r="C205">
        <f t="shared" si="13"/>
        <v>0.20774972999999999</v>
      </c>
      <c r="E205">
        <f t="shared" si="14"/>
        <v>593.12890192592181</v>
      </c>
      <c r="F205">
        <f t="shared" si="15"/>
        <v>0.18875890287236533</v>
      </c>
      <c r="G205" s="1">
        <f t="shared" si="16"/>
        <v>0.18565351595128721</v>
      </c>
    </row>
    <row r="206" spans="1:7" x14ac:dyDescent="0.25">
      <c r="A206">
        <f>('Raw data'!C206*1000)/(4.92*12.16)</f>
        <v>490.66752246469832</v>
      </c>
      <c r="B206">
        <f>'Raw data'!E206</f>
        <v>20.912564</v>
      </c>
      <c r="C206">
        <f t="shared" si="13"/>
        <v>0.20912564</v>
      </c>
      <c r="E206">
        <f t="shared" si="14"/>
        <v>593.27868212734268</v>
      </c>
      <c r="F206">
        <f t="shared" si="15"/>
        <v>0.18989748881694932</v>
      </c>
      <c r="G206" s="1">
        <f t="shared" si="16"/>
        <v>0.18679131770633495</v>
      </c>
    </row>
    <row r="207" spans="1:7" x14ac:dyDescent="0.25">
      <c r="A207">
        <f>('Raw data'!C207*1000)/(4.92*12.16)</f>
        <v>490.46945202182286</v>
      </c>
      <c r="B207">
        <f>'Raw data'!E207</f>
        <v>21.054887999999998</v>
      </c>
      <c r="C207">
        <f t="shared" si="13"/>
        <v>0.21054887999999999</v>
      </c>
      <c r="E207">
        <f t="shared" si="14"/>
        <v>593.73724581923136</v>
      </c>
      <c r="F207">
        <f t="shared" si="15"/>
        <v>0.19107387858943403</v>
      </c>
      <c r="G207" s="1">
        <f t="shared" si="16"/>
        <v>0.18796530662179409</v>
      </c>
    </row>
    <row r="208" spans="1:7" x14ac:dyDescent="0.25">
      <c r="A208">
        <f>('Raw data'!C208*1000)/(4.92*12.16)</f>
        <v>490.61930025139071</v>
      </c>
      <c r="B208">
        <f>'Raw data'!E208</f>
        <v>21.196825</v>
      </c>
      <c r="C208">
        <f t="shared" si="13"/>
        <v>0.21196825</v>
      </c>
      <c r="E208">
        <f t="shared" si="14"/>
        <v>594.61501474190254</v>
      </c>
      <c r="F208">
        <f t="shared" si="15"/>
        <v>0.19224569294707067</v>
      </c>
      <c r="G208" s="1">
        <f t="shared" si="16"/>
        <v>0.18913252533062092</v>
      </c>
    </row>
    <row r="209" spans="1:7" x14ac:dyDescent="0.25">
      <c r="A209">
        <f>('Raw data'!C209*1000)/(4.92*12.16)</f>
        <v>490.56848724326062</v>
      </c>
      <c r="B209">
        <f>'Raw data'!E209</f>
        <v>21.341473000000001</v>
      </c>
      <c r="C209">
        <f t="shared" si="13"/>
        <v>0.21341473</v>
      </c>
      <c r="E209">
        <f t="shared" si="14"/>
        <v>595.26302849478952</v>
      </c>
      <c r="F209">
        <f t="shared" si="15"/>
        <v>0.19343847792046939</v>
      </c>
      <c r="G209" s="1">
        <f t="shared" si="16"/>
        <v>0.19032191756185793</v>
      </c>
    </row>
    <row r="210" spans="1:7" x14ac:dyDescent="0.25">
      <c r="A210">
        <f>('Raw data'!C210*1000)/(4.92*12.16)</f>
        <v>490.38417308515187</v>
      </c>
      <c r="B210">
        <f>'Raw data'!E210</f>
        <v>21.481538</v>
      </c>
      <c r="C210">
        <f t="shared" si="13"/>
        <v>0.21481538</v>
      </c>
      <c r="E210">
        <f t="shared" si="14"/>
        <v>595.72623557242457</v>
      </c>
      <c r="F210">
        <f t="shared" si="15"/>
        <v>0.19459211666684498</v>
      </c>
      <c r="G210" s="1">
        <f t="shared" si="16"/>
        <v>0.19147313114028777</v>
      </c>
    </row>
    <row r="211" spans="1:7" x14ac:dyDescent="0.25">
      <c r="A211">
        <f>('Raw data'!C211*1000)/(4.92*12.16)</f>
        <v>490.19608138104405</v>
      </c>
      <c r="B211">
        <f>'Raw data'!E211</f>
        <v>21.624476000000001</v>
      </c>
      <c r="C211">
        <f t="shared" si="13"/>
        <v>0.21624476000000001</v>
      </c>
      <c r="E211">
        <f t="shared" si="14"/>
        <v>596.19841535222838</v>
      </c>
      <c r="F211">
        <f t="shared" si="15"/>
        <v>0.19576804823362121</v>
      </c>
      <c r="G211" s="1">
        <f t="shared" si="16"/>
        <v>0.19264659056162001</v>
      </c>
    </row>
    <row r="212" spans="1:7" x14ac:dyDescent="0.25">
      <c r="A212">
        <f>('Raw data'!C212*1000)/(4.92*12.16)</f>
        <v>489.97491107723579</v>
      </c>
      <c r="B212">
        <f>'Raw data'!E212</f>
        <v>21.771926000000001</v>
      </c>
      <c r="C212">
        <f t="shared" si="13"/>
        <v>0.21771926</v>
      </c>
      <c r="E212">
        <f t="shared" si="14"/>
        <v>596.65188613553732</v>
      </c>
      <c r="F212">
        <f t="shared" si="15"/>
        <v>0.19697965217164148</v>
      </c>
      <c r="G212" s="1">
        <f t="shared" si="16"/>
        <v>0.19385582030705753</v>
      </c>
    </row>
    <row r="213" spans="1:7" x14ac:dyDescent="0.25">
      <c r="A213">
        <f>('Raw data'!C213*1000)/(4.92*12.16)</f>
        <v>489.57320416131796</v>
      </c>
      <c r="B213">
        <f>'Raw data'!E213</f>
        <v>21.917731</v>
      </c>
      <c r="C213">
        <f t="shared" si="13"/>
        <v>0.21917730999999999</v>
      </c>
      <c r="E213">
        <f t="shared" si="14"/>
        <v>596.87654209747643</v>
      </c>
      <c r="F213">
        <f t="shared" si="15"/>
        <v>0.19817629728756794</v>
      </c>
      <c r="G213" s="1">
        <f t="shared" si="16"/>
        <v>0.19505128921375917</v>
      </c>
    </row>
    <row r="214" spans="1:7" x14ac:dyDescent="0.25">
      <c r="A214">
        <f>('Raw data'!C214*1000)/(4.92*12.16)</f>
        <v>489.93225489409497</v>
      </c>
      <c r="B214">
        <f>'Raw data'!E214</f>
        <v>22.064226999999999</v>
      </c>
      <c r="C214">
        <f t="shared" si="13"/>
        <v>0.22064227</v>
      </c>
      <c r="E214">
        <f t="shared" si="14"/>
        <v>598.03201976014668</v>
      </c>
      <c r="F214">
        <f t="shared" si="15"/>
        <v>0.19937717312559949</v>
      </c>
      <c r="G214" s="1">
        <f t="shared" si="16"/>
        <v>0.1962461154305202</v>
      </c>
    </row>
    <row r="215" spans="1:7" x14ac:dyDescent="0.25">
      <c r="A215">
        <f>('Raw data'!C215*1000)/(4.92*12.16)</f>
        <v>489.29923178754814</v>
      </c>
      <c r="B215">
        <f>'Raw data'!E215</f>
        <v>22.211182000000001</v>
      </c>
      <c r="C215">
        <f t="shared" si="13"/>
        <v>0.22211182000000002</v>
      </c>
      <c r="E215">
        <f t="shared" si="14"/>
        <v>597.97837468448233</v>
      </c>
      <c r="F215">
        <f t="shared" si="15"/>
        <v>0.20058036439129975</v>
      </c>
      <c r="G215" s="1">
        <f t="shared" si="16"/>
        <v>0.19744958756049094</v>
      </c>
    </row>
    <row r="216" spans="1:7" x14ac:dyDescent="0.25">
      <c r="A216">
        <f>('Raw data'!C216*1000)/(4.92*12.16)</f>
        <v>489.58117712344887</v>
      </c>
      <c r="B216">
        <f>'Raw data'!E216</f>
        <v>22.362316</v>
      </c>
      <c r="C216">
        <f t="shared" si="13"/>
        <v>0.22362315999999999</v>
      </c>
      <c r="E216">
        <f t="shared" si="14"/>
        <v>599.06286702831426</v>
      </c>
      <c r="F216">
        <f t="shared" si="15"/>
        <v>0.20181626298256661</v>
      </c>
      <c r="G216" s="1">
        <f t="shared" si="16"/>
        <v>0.19867980818137124</v>
      </c>
    </row>
    <row r="217" spans="1:7" x14ac:dyDescent="0.25">
      <c r="A217">
        <f>('Raw data'!C217*1000)/(4.92*12.16)</f>
        <v>488.98240265297392</v>
      </c>
      <c r="B217">
        <f>'Raw data'!E217</f>
        <v>22.512298999999999</v>
      </c>
      <c r="C217">
        <f t="shared" si="13"/>
        <v>0.22512299</v>
      </c>
      <c r="E217">
        <f t="shared" si="14"/>
        <v>599.06358319559536</v>
      </c>
      <c r="F217">
        <f t="shared" si="15"/>
        <v>0.20304124108268742</v>
      </c>
      <c r="G217" s="1">
        <f t="shared" si="16"/>
        <v>0.19990478253192515</v>
      </c>
    </row>
    <row r="218" spans="1:7" x14ac:dyDescent="0.25">
      <c r="A218">
        <f>('Raw data'!C218*1000)/(4.92*12.16)</f>
        <v>488.66320001604629</v>
      </c>
      <c r="B218">
        <f>'Raw data'!E218</f>
        <v>22.662241000000002</v>
      </c>
      <c r="C218">
        <f t="shared" si="13"/>
        <v>0.22662241000000002</v>
      </c>
      <c r="E218">
        <f t="shared" si="14"/>
        <v>599.40523208199477</v>
      </c>
      <c r="F218">
        <f t="shared" si="15"/>
        <v>0.20426438619607187</v>
      </c>
      <c r="G218" s="1">
        <f t="shared" si="16"/>
        <v>0.20112613890768447</v>
      </c>
    </row>
    <row r="219" spans="1:7" x14ac:dyDescent="0.25">
      <c r="A219">
        <f>('Raw data'!C219*1000)/(4.92*12.16)</f>
        <v>488.76322141099701</v>
      </c>
      <c r="B219">
        <f>'Raw data'!E219</f>
        <v>22.812301000000001</v>
      </c>
      <c r="C219">
        <f t="shared" si="13"/>
        <v>0.22812301000000001</v>
      </c>
      <c r="E219">
        <f t="shared" si="14"/>
        <v>600.26135865657011</v>
      </c>
      <c r="F219">
        <f t="shared" si="15"/>
        <v>0.20548699786928776</v>
      </c>
      <c r="G219" s="1">
        <f t="shared" si="16"/>
        <v>0.20234426824281357</v>
      </c>
    </row>
    <row r="220" spans="1:7" x14ac:dyDescent="0.25">
      <c r="A220">
        <f>('Raw data'!C220*1000)/(4.92*12.16)</f>
        <v>488.31889174154901</v>
      </c>
      <c r="B220">
        <f>'Raw data'!E220</f>
        <v>22.965247000000002</v>
      </c>
      <c r="C220">
        <f t="shared" si="13"/>
        <v>0.22965247000000003</v>
      </c>
      <c r="E220">
        <f t="shared" si="14"/>
        <v>600.46253137765837</v>
      </c>
      <c r="F220">
        <f t="shared" si="15"/>
        <v>0.20673158690997645</v>
      </c>
      <c r="G220" s="1">
        <f t="shared" si="16"/>
        <v>0.20358780402318244</v>
      </c>
    </row>
    <row r="221" spans="1:7" x14ac:dyDescent="0.25">
      <c r="A221">
        <f>('Raw data'!C221*1000)/(4.92*12.16)</f>
        <v>487.91798713628583</v>
      </c>
      <c r="B221">
        <f>'Raw data'!E221</f>
        <v>23.118829999999999</v>
      </c>
      <c r="C221">
        <f t="shared" si="13"/>
        <v>0.23118829999999999</v>
      </c>
      <c r="E221">
        <f t="shared" si="14"/>
        <v>600.71891712174556</v>
      </c>
      <c r="F221">
        <f t="shared" si="15"/>
        <v>0.20797980275084671</v>
      </c>
      <c r="G221" s="1">
        <f t="shared" si="16"/>
        <v>0.20483467753031401</v>
      </c>
    </row>
    <row r="222" spans="1:7" x14ac:dyDescent="0.25">
      <c r="A222">
        <f>('Raw data'!C222*1000)/(4.92*12.16)</f>
        <v>488.01941257488232</v>
      </c>
      <c r="B222">
        <f>'Raw data'!E222</f>
        <v>23.274135999999999</v>
      </c>
      <c r="C222">
        <f t="shared" si="13"/>
        <v>0.23274135999999998</v>
      </c>
      <c r="E222">
        <f t="shared" si="14"/>
        <v>601.60171436396149</v>
      </c>
      <c r="F222">
        <f t="shared" si="15"/>
        <v>0.20924043956783875</v>
      </c>
      <c r="G222" s="1">
        <f t="shared" si="16"/>
        <v>0.20609069237221592</v>
      </c>
    </row>
    <row r="223" spans="1:7" x14ac:dyDescent="0.25">
      <c r="A223">
        <f>('Raw data'!C223*1000)/(4.92*12.16)</f>
        <v>487.29410702824134</v>
      </c>
      <c r="B223">
        <f>'Raw data'!E223</f>
        <v>23.428882000000002</v>
      </c>
      <c r="C223">
        <f t="shared" si="13"/>
        <v>0.23428882000000001</v>
      </c>
      <c r="E223">
        <f t="shared" si="14"/>
        <v>601.46166835684164</v>
      </c>
      <c r="F223">
        <f t="shared" si="15"/>
        <v>0.21049495216496536</v>
      </c>
      <c r="G223" s="1">
        <f t="shared" si="16"/>
        <v>0.20734593819451069</v>
      </c>
    </row>
    <row r="224" spans="1:7" x14ac:dyDescent="0.25">
      <c r="A224">
        <f>('Raw data'!C224*1000)/(4.92*12.16)</f>
        <v>487.01256284766794</v>
      </c>
      <c r="B224">
        <f>'Raw data'!E224</f>
        <v>23.584717999999999</v>
      </c>
      <c r="C224">
        <f t="shared" si="13"/>
        <v>0.23584717999999999</v>
      </c>
      <c r="E224">
        <f t="shared" si="14"/>
        <v>601.87310241986313</v>
      </c>
      <c r="F224">
        <f t="shared" si="15"/>
        <v>0.21175671283163541</v>
      </c>
      <c r="G224" s="1">
        <f t="shared" si="16"/>
        <v>0.20860554475613874</v>
      </c>
    </row>
    <row r="225" spans="1:7" x14ac:dyDescent="0.25">
      <c r="A225">
        <f>('Raw data'!C225*1000)/(4.92*12.16)</f>
        <v>486.51900807659393</v>
      </c>
      <c r="B225">
        <f>'Raw data'!E225</f>
        <v>23.744648999999999</v>
      </c>
      <c r="C225">
        <f t="shared" si="13"/>
        <v>0.23744648999999998</v>
      </c>
      <c r="E225">
        <f t="shared" si="14"/>
        <v>602.04123886266279</v>
      </c>
      <c r="F225">
        <f t="shared" si="15"/>
        <v>0.21304997635230086</v>
      </c>
      <c r="G225" s="1">
        <f t="shared" si="16"/>
        <v>0.20989792798129214</v>
      </c>
    </row>
    <row r="226" spans="1:7" x14ac:dyDescent="0.25">
      <c r="A226">
        <f>('Raw data'!C226*1000)/(4.92*12.16)</f>
        <v>486.34883464377407</v>
      </c>
      <c r="B226">
        <f>'Raw data'!E226</f>
        <v>23.903382000000001</v>
      </c>
      <c r="C226">
        <f t="shared" si="13"/>
        <v>0.23903382000000001</v>
      </c>
      <c r="E226">
        <f t="shared" si="14"/>
        <v>602.60265444122365</v>
      </c>
      <c r="F226">
        <f t="shared" si="15"/>
        <v>0.21433190072503627</v>
      </c>
      <c r="G226" s="1">
        <f t="shared" si="16"/>
        <v>0.21117691300544872</v>
      </c>
    </row>
    <row r="227" spans="1:7" x14ac:dyDescent="0.25">
      <c r="A227">
        <f>('Raw data'!C227*1000)/(4.92*12.16)</f>
        <v>486.04019576379977</v>
      </c>
      <c r="B227">
        <f>'Raw data'!E227</f>
        <v>24.058527000000002</v>
      </c>
      <c r="C227">
        <f t="shared" si="13"/>
        <v>0.24058527000000002</v>
      </c>
      <c r="E227">
        <f t="shared" si="14"/>
        <v>602.97430749248633</v>
      </c>
      <c r="F227">
        <f t="shared" si="15"/>
        <v>0.21558326245632134</v>
      </c>
      <c r="G227" s="1">
        <f t="shared" si="16"/>
        <v>0.21242632890924026</v>
      </c>
    </row>
    <row r="228" spans="1:7" x14ac:dyDescent="0.25">
      <c r="A228">
        <f>('Raw data'!C228*1000)/(4.92*12.16)</f>
        <v>485.29657079054346</v>
      </c>
      <c r="B228">
        <f>'Raw data'!E228</f>
        <v>24.220389999999998</v>
      </c>
      <c r="C228">
        <f t="shared" si="13"/>
        <v>0.24220389999999997</v>
      </c>
      <c r="E228" s="2">
        <f t="shared" si="14"/>
        <v>602.8372928926392</v>
      </c>
      <c r="F228" s="2">
        <f t="shared" si="15"/>
        <v>0.21688714299988465</v>
      </c>
      <c r="G228" s="1">
        <f t="shared" si="16"/>
        <v>0.21373092680672948</v>
      </c>
    </row>
    <row r="229" spans="1:7" x14ac:dyDescent="0.25">
      <c r="A229">
        <f>('Raw data'!C229*1000)/(4.92*12.16)</f>
        <v>484.70020325203257</v>
      </c>
      <c r="B229">
        <f>'Raw data'!E229</f>
        <v>24.381656</v>
      </c>
      <c r="C229">
        <f t="shared" si="13"/>
        <v>0.24381655999999999</v>
      </c>
      <c r="E229" s="2">
        <f t="shared" si="14"/>
        <v>602.8781394402439</v>
      </c>
      <c r="F229" s="2">
        <f t="shared" si="15"/>
        <v>0.21818452592092982</v>
      </c>
      <c r="G229" s="1">
        <f t="shared" si="16"/>
        <v>0.21502809587150445</v>
      </c>
    </row>
    <row r="230" spans="1:7" x14ac:dyDescent="0.25">
      <c r="A230">
        <f>('Raw data'!C230*1000)/(4.92*12.16)</f>
        <v>483.64733766581088</v>
      </c>
      <c r="B230">
        <f>'Raw data'!E230</f>
        <v>24.541938999999999</v>
      </c>
      <c r="C230">
        <f t="shared" si="13"/>
        <v>0.24541938999999999</v>
      </c>
      <c r="E230" s="2">
        <f t="shared" si="14"/>
        <v>602.34377225087815</v>
      </c>
      <c r="F230" s="2">
        <f t="shared" si="15"/>
        <v>0.21947233492778495</v>
      </c>
      <c r="G230" s="1">
        <f t="shared" si="16"/>
        <v>0.21631870261233532</v>
      </c>
    </row>
    <row r="231" spans="1:7" x14ac:dyDescent="0.25">
      <c r="A231">
        <f>('Raw data'!C231*1000)/(4.92*12.16)</f>
        <v>483.45545170089861</v>
      </c>
      <c r="B231">
        <f>'Raw data'!E231</f>
        <v>24.719185</v>
      </c>
      <c r="C231">
        <f t="shared" si="13"/>
        <v>0.24719184999999999</v>
      </c>
      <c r="E231" s="2">
        <f t="shared" si="14"/>
        <v>602.9616991994294</v>
      </c>
      <c r="F231" s="2">
        <f t="shared" si="15"/>
        <v>0.22089450641514527</v>
      </c>
      <c r="G231" s="1">
        <f t="shared" si="16"/>
        <v>0.21773763888006972</v>
      </c>
    </row>
    <row r="232" spans="1:7" x14ac:dyDescent="0.25">
      <c r="A232">
        <f>('Raw data'!C232*1000)/(4.92*12.16)</f>
        <v>483.06491027492518</v>
      </c>
      <c r="B232">
        <f>'Raw data'!E232</f>
        <v>24.886071999999999</v>
      </c>
      <c r="C232">
        <f t="shared" si="13"/>
        <v>0.24886071999999998</v>
      </c>
      <c r="E232" s="2">
        <f t="shared" si="14"/>
        <v>603.28079165267843</v>
      </c>
      <c r="F232" s="2">
        <f t="shared" si="15"/>
        <v>0.22223171404146616</v>
      </c>
      <c r="G232" s="1">
        <f t="shared" si="16"/>
        <v>0.21907317586527414</v>
      </c>
    </row>
    <row r="233" spans="1:7" x14ac:dyDescent="0.25">
      <c r="A233">
        <f>('Raw data'!C233*1000)/(4.92*12.16)</f>
        <v>481.76675492083865</v>
      </c>
      <c r="B233">
        <f>'Raw data'!E233</f>
        <v>25.047177000000001</v>
      </c>
      <c r="C233">
        <f t="shared" si="13"/>
        <v>0.25047177000000004</v>
      </c>
      <c r="E233" s="2">
        <f t="shared" si="14"/>
        <v>602.43572675301732</v>
      </c>
      <c r="F233" s="2">
        <f t="shared" si="15"/>
        <v>0.22352089845085782</v>
      </c>
      <c r="G233" s="1">
        <f t="shared" si="16"/>
        <v>0.22036678469822421</v>
      </c>
    </row>
    <row r="234" spans="1:7" x14ac:dyDescent="0.25">
      <c r="A234">
        <f>('Raw data'!C234*1000)/(4.92*12.16)</f>
        <v>481.07014869490797</v>
      </c>
      <c r="B234">
        <f>'Raw data'!E234</f>
        <v>25.210208000000002</v>
      </c>
      <c r="C234">
        <f t="shared" si="13"/>
        <v>0.25210208000000001</v>
      </c>
      <c r="E234" s="2">
        <f t="shared" si="14"/>
        <v>602.34893380680353</v>
      </c>
      <c r="F234" s="2">
        <f t="shared" si="15"/>
        <v>0.22482380525434603</v>
      </c>
      <c r="G234" s="1">
        <f t="shared" si="16"/>
        <v>0.22167014591504339</v>
      </c>
    </row>
    <row r="235" spans="1:7" x14ac:dyDescent="0.25">
      <c r="A235">
        <f>('Raw data'!C235*1000)/(4.92*12.16)</f>
        <v>479.73473603979465</v>
      </c>
      <c r="B235">
        <f>'Raw data'!E235</f>
        <v>25.375295000000001</v>
      </c>
      <c r="C235">
        <f t="shared" si="13"/>
        <v>0.25375295000000003</v>
      </c>
      <c r="E235" s="2">
        <f t="shared" si="14"/>
        <v>601.46884052736391</v>
      </c>
      <c r="F235" s="2">
        <f t="shared" si="15"/>
        <v>0.22614141560000353</v>
      </c>
      <c r="G235" s="1">
        <f t="shared" si="16"/>
        <v>0.22299236407891784</v>
      </c>
    </row>
    <row r="236" spans="1:7" x14ac:dyDescent="0.25">
      <c r="A236">
        <f>('Raw data'!C236*1000)/(4.92*12.16)</f>
        <v>479.33244410569102</v>
      </c>
      <c r="B236">
        <f>'Raw data'!E236</f>
        <v>25.536031000000001</v>
      </c>
      <c r="C236">
        <f t="shared" si="13"/>
        <v>0.25536031000000003</v>
      </c>
      <c r="E236" s="2">
        <f t="shared" si="14"/>
        <v>601.73492562557794</v>
      </c>
      <c r="F236" s="2">
        <f t="shared" si="15"/>
        <v>0.22742263336113733</v>
      </c>
      <c r="G236" s="1">
        <f t="shared" si="16"/>
        <v>0.2242721887243542</v>
      </c>
    </row>
    <row r="237" spans="1:7" x14ac:dyDescent="0.25">
      <c r="A237">
        <f>('Raw data'!C237*1000)/(4.92*12.16)</f>
        <v>478.54937219191271</v>
      </c>
      <c r="B237">
        <f>'Raw data'!E237</f>
        <v>25.703769999999999</v>
      </c>
      <c r="C237">
        <f t="shared" si="13"/>
        <v>0.25703769999999998</v>
      </c>
      <c r="E237" s="2">
        <f t="shared" si="14"/>
        <v>601.55460215656592</v>
      </c>
      <c r="F237" s="2">
        <f t="shared" si="15"/>
        <v>0.22875792359788896</v>
      </c>
      <c r="G237" s="1">
        <f t="shared" si="16"/>
        <v>0.22560842306303783</v>
      </c>
    </row>
    <row r="238" spans="1:7" x14ac:dyDescent="0.25">
      <c r="A238">
        <f>('Raw data'!C238*1000)/(4.92*12.16)</f>
        <v>476.59186791292257</v>
      </c>
      <c r="B238">
        <f>'Raw data'!E238</f>
        <v>25.864654999999999</v>
      </c>
      <c r="C238">
        <f t="shared" si="13"/>
        <v>0.25864654999999998</v>
      </c>
      <c r="E238" s="2">
        <f t="shared" si="14"/>
        <v>599.86071030665562</v>
      </c>
      <c r="F238" s="2">
        <f t="shared" si="15"/>
        <v>0.23003697937460782</v>
      </c>
      <c r="G238" s="1">
        <f t="shared" si="16"/>
        <v>0.2268963473834735</v>
      </c>
    </row>
    <row r="239" spans="1:7" x14ac:dyDescent="0.25">
      <c r="A239">
        <f>('Raw data'!C239*1000)/(4.92*12.16)</f>
        <v>475.75938703465982</v>
      </c>
      <c r="B239">
        <f>'Raw data'!E239</f>
        <v>26.028680999999999</v>
      </c>
      <c r="C239">
        <f t="shared" si="13"/>
        <v>0.26028680999999998</v>
      </c>
      <c r="E239" s="2">
        <f t="shared" si="14"/>
        <v>599.59328021346676</v>
      </c>
      <c r="F239" s="2">
        <f t="shared" si="15"/>
        <v>0.23133932446642891</v>
      </c>
      <c r="G239" s="1">
        <f t="shared" si="16"/>
        <v>0.22820009263285054</v>
      </c>
    </row>
    <row r="240" spans="1:7" x14ac:dyDescent="0.25">
      <c r="A240">
        <f>('Raw data'!C240*1000)/(4.92*12.16)</f>
        <v>474.37296079375267</v>
      </c>
      <c r="B240">
        <f>'Raw data'!E240</f>
        <v>26.195556</v>
      </c>
      <c r="C240">
        <f t="shared" si="13"/>
        <v>0.26195555999999998</v>
      </c>
      <c r="E240" s="2">
        <f t="shared" si="14"/>
        <v>598.63759538733825</v>
      </c>
      <c r="F240" s="2">
        <f t="shared" si="15"/>
        <v>0.2326625519887387</v>
      </c>
      <c r="G240" s="1">
        <f t="shared" si="16"/>
        <v>0.22952832374063745</v>
      </c>
    </row>
    <row r="241" spans="1:7" x14ac:dyDescent="0.25">
      <c r="A241">
        <f>('Raw data'!C241*1000)/(4.92*12.16)</f>
        <v>473.3916178594352</v>
      </c>
      <c r="B241">
        <f>'Raw data'!E241</f>
        <v>26.357001</v>
      </c>
      <c r="C241">
        <f t="shared" si="13"/>
        <v>0.26357001000000002</v>
      </c>
      <c r="E241" s="2">
        <f t="shared" si="14"/>
        <v>598.16345131256276</v>
      </c>
      <c r="F241" s="2">
        <f t="shared" si="15"/>
        <v>0.23394105833687637</v>
      </c>
      <c r="G241" s="1">
        <f t="shared" si="16"/>
        <v>0.23080931251848599</v>
      </c>
    </row>
    <row r="242" spans="1:7" x14ac:dyDescent="0.25">
      <c r="A242">
        <f>('Raw data'!C242*1000)/(4.92*12.16)</f>
        <v>471.3488513585794</v>
      </c>
      <c r="B242">
        <f>'Raw data'!E242</f>
        <v>26.525981000000002</v>
      </c>
      <c r="C242">
        <f t="shared" si="13"/>
        <v>0.26525981000000004</v>
      </c>
      <c r="E242" s="2">
        <f t="shared" si="14"/>
        <v>596.37875811367451</v>
      </c>
      <c r="F242" s="2">
        <f t="shared" si="15"/>
        <v>0.23527748695364728</v>
      </c>
      <c r="G242" s="1">
        <f t="shared" si="16"/>
        <v>0.23215508507870658</v>
      </c>
    </row>
    <row r="243" spans="1:7" x14ac:dyDescent="0.25">
      <c r="A243">
        <f>('Raw data'!C243*1000)/(4.92*12.16)</f>
        <v>470.19994250106976</v>
      </c>
      <c r="B243">
        <f>'Raw data'!E243</f>
        <v>26.691877999999999</v>
      </c>
      <c r="C243">
        <f t="shared" si="13"/>
        <v>0.26691877999999997</v>
      </c>
      <c r="E243" s="2">
        <f t="shared" si="14"/>
        <v>595.70513750952546</v>
      </c>
      <c r="F243" s="2">
        <f t="shared" si="15"/>
        <v>0.23658779757808665</v>
      </c>
      <c r="G243" s="1">
        <f t="shared" si="16"/>
        <v>0.23346892251259174</v>
      </c>
    </row>
    <row r="244" spans="1:7" x14ac:dyDescent="0.25">
      <c r="A244">
        <f>('Raw data'!C244*1000)/(4.92*12.16)</f>
        <v>468.31218910462132</v>
      </c>
      <c r="B244">
        <f>'Raw data'!E244</f>
        <v>26.859314000000001</v>
      </c>
      <c r="C244">
        <f t="shared" si="13"/>
        <v>0.26859314000000001</v>
      </c>
      <c r="E244" s="2">
        <f t="shared" si="14"/>
        <v>594.0976304765054</v>
      </c>
      <c r="F244" s="2">
        <f t="shared" si="15"/>
        <v>0.23790852515795546</v>
      </c>
      <c r="G244" s="1">
        <f t="shared" si="16"/>
        <v>0.23479806635964914</v>
      </c>
    </row>
    <row r="245" spans="1:7" x14ac:dyDescent="0.25">
      <c r="A245">
        <f>('Raw data'!C245*1000)/(4.92*12.16)</f>
        <v>467.08157827877619</v>
      </c>
      <c r="B245">
        <f>'Raw data'!E245</f>
        <v>27.049583999999999</v>
      </c>
      <c r="C245">
        <f t="shared" si="13"/>
        <v>0.27049583999999999</v>
      </c>
      <c r="E245" s="2">
        <f t="shared" si="14"/>
        <v>593.42520214381943</v>
      </c>
      <c r="F245" s="2">
        <f t="shared" si="15"/>
        <v>0.23940725197773866</v>
      </c>
      <c r="G245" s="1">
        <f t="shared" si="16"/>
        <v>0.23630031374661919</v>
      </c>
    </row>
    <row r="246" spans="1:7" x14ac:dyDescent="0.25">
      <c r="A246">
        <f>('Raw data'!C246*1000)/(4.92*12.16)</f>
        <v>465.23648106546852</v>
      </c>
      <c r="B246">
        <f>'Raw data'!E246</f>
        <v>27.211237000000001</v>
      </c>
      <c r="C246">
        <f t="shared" si="13"/>
        <v>0.27211236999999999</v>
      </c>
      <c r="E246" s="2">
        <f t="shared" si="14"/>
        <v>591.83308253865323</v>
      </c>
      <c r="F246" s="2">
        <f t="shared" si="15"/>
        <v>0.24067880473083145</v>
      </c>
      <c r="G246" s="1">
        <f t="shared" si="16"/>
        <v>0.23758020220445106</v>
      </c>
    </row>
    <row r="247" spans="1:7" x14ac:dyDescent="0.25">
      <c r="A247">
        <f>('Raw data'!C247*1000)/(4.92*12.16)</f>
        <v>463.09646782734274</v>
      </c>
      <c r="B247">
        <f>'Raw data'!E247</f>
        <v>27.376068</v>
      </c>
      <c r="C247">
        <f t="shared" si="13"/>
        <v>0.27376067999999998</v>
      </c>
      <c r="E247" s="2">
        <f t="shared" si="14"/>
        <v>589.8740717653543</v>
      </c>
      <c r="F247" s="2">
        <f t="shared" si="15"/>
        <v>0.24197369274386268</v>
      </c>
      <c r="G247" s="1">
        <f t="shared" si="16"/>
        <v>0.23888534681838963</v>
      </c>
    </row>
    <row r="248" spans="1:7" x14ac:dyDescent="0.25">
      <c r="A248">
        <f>('Raw data'!C248*1000)/(4.92*12.16)</f>
        <v>461.43705538617888</v>
      </c>
      <c r="B248">
        <f>'Raw data'!E248</f>
        <v>27.541112999999999</v>
      </c>
      <c r="C248">
        <f t="shared" si="13"/>
        <v>0.27541113</v>
      </c>
      <c r="E248" s="2">
        <f t="shared" si="14"/>
        <v>588.52195623395892</v>
      </c>
      <c r="F248" s="2">
        <f t="shared" si="15"/>
        <v>0.24326858408184146</v>
      </c>
      <c r="G248" s="1">
        <f t="shared" si="16"/>
        <v>0.24018731729527623</v>
      </c>
    </row>
    <row r="249" spans="1:7" x14ac:dyDescent="0.25">
      <c r="A249">
        <f>('Raw data'!C249*1000)/(4.92*12.16)</f>
        <v>459.62423446191707</v>
      </c>
      <c r="B249">
        <f>'Raw data'!E249</f>
        <v>27.703863999999999</v>
      </c>
      <c r="C249">
        <f t="shared" si="13"/>
        <v>0.27703864</v>
      </c>
      <c r="E249" s="2">
        <f t="shared" si="14"/>
        <v>586.95790728828774</v>
      </c>
      <c r="F249" s="2">
        <f t="shared" si="15"/>
        <v>0.24454383757104425</v>
      </c>
      <c r="G249" s="1">
        <f t="shared" si="16"/>
        <v>0.24147075952241448</v>
      </c>
    </row>
    <row r="250" spans="1:7" x14ac:dyDescent="0.25">
      <c r="A250">
        <f>('Raw data'!C250*1000)/(4.92*12.16)</f>
        <v>456.86274804771074</v>
      </c>
      <c r="B250">
        <f>'Raw data'!E250</f>
        <v>27.870483</v>
      </c>
      <c r="C250">
        <f t="shared" si="13"/>
        <v>0.27870483000000001</v>
      </c>
      <c r="E250" s="2">
        <f t="shared" si="14"/>
        <v>584.19260257568089</v>
      </c>
      <c r="F250" s="2">
        <f t="shared" si="15"/>
        <v>0.24584771667554753</v>
      </c>
      <c r="G250" s="1">
        <f t="shared" si="16"/>
        <v>0.24278911666206229</v>
      </c>
    </row>
    <row r="251" spans="1:7" x14ac:dyDescent="0.25">
      <c r="A251">
        <f>('Raw data'!C251*1000)/(4.92*12.16)</f>
        <v>454.76577543324777</v>
      </c>
      <c r="B251">
        <f>'Raw data'!E251</f>
        <v>28.037286000000002</v>
      </c>
      <c r="C251">
        <f t="shared" si="13"/>
        <v>0.28037286</v>
      </c>
      <c r="E251" s="2">
        <f t="shared" si="14"/>
        <v>582.26975652158512</v>
      </c>
      <c r="F251" s="2">
        <f t="shared" si="15"/>
        <v>0.24715133497537881</v>
      </c>
      <c r="G251" s="1">
        <f t="shared" si="16"/>
        <v>0.2441028022187213</v>
      </c>
    </row>
    <row r="252" spans="1:7" x14ac:dyDescent="0.25">
      <c r="A252">
        <f>('Raw data'!C252*1000)/(4.92*12.16)</f>
        <v>452.72518185708179</v>
      </c>
      <c r="B252">
        <f>'Raw data'!E252</f>
        <v>28.20158</v>
      </c>
      <c r="C252">
        <f t="shared" si="13"/>
        <v>0.28201579999999998</v>
      </c>
      <c r="E252" s="2">
        <f t="shared" si="14"/>
        <v>580.4008361986522</v>
      </c>
      <c r="F252" s="2">
        <f t="shared" si="15"/>
        <v>0.2484336855164879</v>
      </c>
      <c r="G252" s="1">
        <f t="shared" si="16"/>
        <v>0.24539493768298709</v>
      </c>
    </row>
    <row r="253" spans="1:7" x14ac:dyDescent="0.25">
      <c r="A253">
        <f>('Raw data'!C253*1000)/(4.92*12.16)</f>
        <v>450.53296828198546</v>
      </c>
      <c r="B253">
        <f>'Raw data'!E253</f>
        <v>28.365928</v>
      </c>
      <c r="C253">
        <f t="shared" si="13"/>
        <v>0.28365928000000001</v>
      </c>
      <c r="E253" s="2">
        <f t="shared" si="14"/>
        <v>578.33082568111627</v>
      </c>
      <c r="F253" s="2">
        <f t="shared" si="15"/>
        <v>0.24971481441297483</v>
      </c>
      <c r="G253" s="1">
        <f t="shared" si="16"/>
        <v>0.24668690433087476</v>
      </c>
    </row>
    <row r="254" spans="1:7" x14ac:dyDescent="0.25">
      <c r="A254">
        <f>('Raw data'!C254*1000)/(4.92*12.16)</f>
        <v>447.62424114783914</v>
      </c>
      <c r="B254">
        <f>'Raw data'!E254</f>
        <v>28.534288</v>
      </c>
      <c r="C254">
        <f t="shared" si="13"/>
        <v>0.28534288000000002</v>
      </c>
      <c r="E254" s="2">
        <f t="shared" si="14"/>
        <v>575.35063127477804</v>
      </c>
      <c r="F254" s="2">
        <f t="shared" si="15"/>
        <v>0.25102551806660972</v>
      </c>
      <c r="G254" s="1">
        <f t="shared" si="16"/>
        <v>0.2480132110965847</v>
      </c>
    </row>
    <row r="255" spans="1:7" x14ac:dyDescent="0.25">
      <c r="A255">
        <f>('Raw data'!C255*1000)/(4.92*12.16)</f>
        <v>445.13034205177576</v>
      </c>
      <c r="B255">
        <f>'Raw data'!E255</f>
        <v>28.702164</v>
      </c>
      <c r="C255">
        <f t="shared" si="13"/>
        <v>0.28702164000000002</v>
      </c>
      <c r="E255" s="2">
        <f t="shared" si="14"/>
        <v>572.89238284123746</v>
      </c>
      <c r="F255" s="2">
        <f t="shared" si="15"/>
        <v>0.25233074541122141</v>
      </c>
      <c r="G255" s="1">
        <f t="shared" si="16"/>
        <v>0.24933130885184321</v>
      </c>
    </row>
    <row r="256" spans="1:7" x14ac:dyDescent="0.25">
      <c r="A256">
        <f>('Raw data'!C256*1000)/(4.92*12.16)</f>
        <v>442.48562526743689</v>
      </c>
      <c r="B256">
        <f>'Raw data'!E256</f>
        <v>28.769964000000002</v>
      </c>
      <c r="C256">
        <f t="shared" si="13"/>
        <v>0.28769964000000003</v>
      </c>
      <c r="E256" s="2">
        <f t="shared" si="14"/>
        <v>569.78858036205338</v>
      </c>
      <c r="F256" s="2">
        <f t="shared" si="15"/>
        <v>0.25285740437662962</v>
      </c>
      <c r="G256" s="1">
        <f t="shared" si="16"/>
        <v>0.24987421809201155</v>
      </c>
    </row>
    <row r="257" spans="1:7" x14ac:dyDescent="0.25">
      <c r="A257">
        <f>('Raw data'!C257*1000)/(4.92*12.16)</f>
        <v>439.75621456461278</v>
      </c>
      <c r="B257">
        <f>'Raw data'!E257</f>
        <v>28.936869000000002</v>
      </c>
      <c r="C257">
        <f t="shared" si="13"/>
        <v>0.28936869000000004</v>
      </c>
      <c r="E257" s="2">
        <f t="shared" si="14"/>
        <v>567.00789429253371</v>
      </c>
      <c r="F257" s="2">
        <f t="shared" si="15"/>
        <v>0.25415271364833897</v>
      </c>
      <c r="G257" s="1">
        <f t="shared" si="16"/>
        <v>0.2511840859295299</v>
      </c>
    </row>
    <row r="258" spans="1:7" x14ac:dyDescent="0.25">
      <c r="A258">
        <f>('Raw data'!C258*1000)/(4.92*12.16)</f>
        <v>436.72513505562694</v>
      </c>
      <c r="B258">
        <f>'Raw data'!E258</f>
        <v>29.10173</v>
      </c>
      <c r="C258">
        <f t="shared" si="13"/>
        <v>0.29101729999999998</v>
      </c>
      <c r="E258" s="2">
        <f t="shared" si="14"/>
        <v>563.81970470165083</v>
      </c>
      <c r="F258" s="2">
        <f t="shared" si="15"/>
        <v>0.25543051491370522</v>
      </c>
      <c r="G258" s="1">
        <f t="shared" si="16"/>
        <v>0.25247857928699502</v>
      </c>
    </row>
    <row r="259" spans="1:7" x14ac:dyDescent="0.25">
      <c r="A259">
        <f>('Raw data'!C259*1000)/(4.92*12.16)</f>
        <v>433.69345381365002</v>
      </c>
      <c r="B259">
        <f>'Raw data'!E259</f>
        <v>29.270655000000001</v>
      </c>
      <c r="C259">
        <f t="shared" ref="C259:C302" si="17">B259/100</f>
        <v>0.29270655000000001</v>
      </c>
      <c r="E259" s="2">
        <f t="shared" ref="E259:E302" si="18">A259*(1+C259)</f>
        <v>560.63836843702791</v>
      </c>
      <c r="F259" s="2">
        <f t="shared" ref="F259:F302" si="19">LOG((1+C259),2.7182818)</f>
        <v>0.25673812389705802</v>
      </c>
      <c r="G259" s="1">
        <f t="shared" ref="G259:G302" si="20">F259-(E259/$I$2)</f>
        <v>0.25380284448115736</v>
      </c>
    </row>
    <row r="260" spans="1:7" x14ac:dyDescent="0.25">
      <c r="A260">
        <f>('Raw data'!C260*1000)/(4.92*12.16)</f>
        <v>430.44339364035091</v>
      </c>
      <c r="B260">
        <f>'Raw data'!E260</f>
        <v>29.438597000000001</v>
      </c>
      <c r="C260">
        <f t="shared" si="17"/>
        <v>0.29438597</v>
      </c>
      <c r="E260" s="2">
        <f t="shared" si="18"/>
        <v>557.15988960725747</v>
      </c>
      <c r="F260" s="2">
        <f t="shared" si="19"/>
        <v>0.25803643096609569</v>
      </c>
      <c r="G260" s="1">
        <f t="shared" si="20"/>
        <v>0.25511936348124092</v>
      </c>
    </row>
    <row r="261" spans="1:7" x14ac:dyDescent="0.25">
      <c r="A261">
        <f>('Raw data'!C261*1000)/(4.92*12.16)</f>
        <v>427.4571432391956</v>
      </c>
      <c r="B261">
        <f>'Raw data'!E261</f>
        <v>29.635083999999999</v>
      </c>
      <c r="C261">
        <f t="shared" si="17"/>
        <v>0.29635084</v>
      </c>
      <c r="E261" s="2">
        <f t="shared" si="18"/>
        <v>554.13442670213158</v>
      </c>
      <c r="F261" s="2">
        <f t="shared" si="19"/>
        <v>0.25955327388871152</v>
      </c>
      <c r="G261" s="1">
        <f t="shared" si="20"/>
        <v>0.25665204652377888</v>
      </c>
    </row>
    <row r="262" spans="1:7" x14ac:dyDescent="0.25">
      <c r="A262">
        <f>('Raw data'!C262*1000)/(4.92*12.16)</f>
        <v>423.88049248502358</v>
      </c>
      <c r="B262">
        <f>'Raw data'!E262</f>
        <v>29.805375000000002</v>
      </c>
      <c r="C262">
        <f t="shared" si="17"/>
        <v>0.29805375000000001</v>
      </c>
      <c r="E262" s="2">
        <f t="shared" si="18"/>
        <v>550.21966282203164</v>
      </c>
      <c r="F262" s="2">
        <f t="shared" si="19"/>
        <v>0.26086603001699499</v>
      </c>
      <c r="G262" s="1">
        <f t="shared" si="20"/>
        <v>0.25798529879803145</v>
      </c>
    </row>
    <row r="263" spans="1:7" x14ac:dyDescent="0.25">
      <c r="A263">
        <f>('Raw data'!C263*1000)/(4.92*12.16)</f>
        <v>420.21038925438603</v>
      </c>
      <c r="B263">
        <f>'Raw data'!E263</f>
        <v>29.972470000000001</v>
      </c>
      <c r="C263">
        <f t="shared" si="17"/>
        <v>0.29972470000000001</v>
      </c>
      <c r="E263" s="2">
        <f t="shared" si="18"/>
        <v>546.15782211054011</v>
      </c>
      <c r="F263" s="2">
        <f t="shared" si="19"/>
        <v>0.26215247555505683</v>
      </c>
      <c r="G263" s="1">
        <f t="shared" si="20"/>
        <v>0.25929301051782888</v>
      </c>
    </row>
    <row r="264" spans="1:7" x14ac:dyDescent="0.25">
      <c r="A264">
        <f>('Raw data'!C264*1000)/(4.92*12.16)</f>
        <v>416.83897959456573</v>
      </c>
      <c r="B264">
        <f>'Raw data'!E264</f>
        <v>30.137222999999999</v>
      </c>
      <c r="C264">
        <f t="shared" si="17"/>
        <v>0.30137222999999996</v>
      </c>
      <c r="E264" s="2">
        <f t="shared" si="18"/>
        <v>542.46267242590443</v>
      </c>
      <c r="F264" s="2">
        <f t="shared" si="19"/>
        <v>0.26341927205046822</v>
      </c>
      <c r="G264" s="1">
        <f t="shared" si="20"/>
        <v>0.2605791533466677</v>
      </c>
    </row>
    <row r="265" spans="1:7" x14ac:dyDescent="0.25">
      <c r="A265">
        <f>('Raw data'!C265*1000)/(4.92*12.16)</f>
        <v>412.56274737911849</v>
      </c>
      <c r="B265">
        <f>'Raw data'!E265</f>
        <v>30.306787</v>
      </c>
      <c r="C265">
        <f t="shared" si="17"/>
        <v>0.30306787000000002</v>
      </c>
      <c r="E265" s="2">
        <f t="shared" si="18"/>
        <v>537.59726046865603</v>
      </c>
      <c r="F265" s="2">
        <f t="shared" si="19"/>
        <v>0.26472138704810855</v>
      </c>
      <c r="G265" s="1">
        <f t="shared" si="20"/>
        <v>0.26190674170534073</v>
      </c>
    </row>
    <row r="266" spans="1:7" x14ac:dyDescent="0.25">
      <c r="A266">
        <f>('Raw data'!C266*1000)/(4.92*12.16)</f>
        <v>408.38555038510913</v>
      </c>
      <c r="B266">
        <f>'Raw data'!E266</f>
        <v>30.476462999999999</v>
      </c>
      <c r="C266">
        <f t="shared" si="17"/>
        <v>0.30476462999999998</v>
      </c>
      <c r="E266" s="2">
        <f t="shared" si="18"/>
        <v>532.84702154557328</v>
      </c>
      <c r="F266" s="2">
        <f t="shared" si="19"/>
        <v>0.26602266713967532</v>
      </c>
      <c r="G266" s="1">
        <f t="shared" si="20"/>
        <v>0.2632328921577613</v>
      </c>
    </row>
    <row r="267" spans="1:7" x14ac:dyDescent="0.25">
      <c r="A267">
        <f>('Raw data'!C267*1000)/(4.92*12.16)</f>
        <v>404.03679262943945</v>
      </c>
      <c r="B267">
        <f>'Raw data'!E267</f>
        <v>30.644924</v>
      </c>
      <c r="C267">
        <f t="shared" si="17"/>
        <v>0.30644924000000001</v>
      </c>
      <c r="E267" s="2">
        <f t="shared" si="18"/>
        <v>527.85356066276881</v>
      </c>
      <c r="F267" s="2">
        <f t="shared" si="19"/>
        <v>0.2673129561280338</v>
      </c>
      <c r="G267" s="1">
        <f t="shared" si="20"/>
        <v>0.26454932492037531</v>
      </c>
    </row>
    <row r="268" spans="1:7" x14ac:dyDescent="0.25">
      <c r="A268">
        <f>('Raw data'!C268*1000)/(4.92*12.16)</f>
        <v>399.77050572314931</v>
      </c>
      <c r="B268">
        <f>'Raw data'!E268</f>
        <v>30.816234000000001</v>
      </c>
      <c r="C268">
        <f t="shared" si="17"/>
        <v>0.30816234000000003</v>
      </c>
      <c r="E268" s="2">
        <f t="shared" si="18"/>
        <v>522.96472022977844</v>
      </c>
      <c r="F268" s="2">
        <f t="shared" si="19"/>
        <v>0.26862336129580588</v>
      </c>
      <c r="G268" s="1">
        <f t="shared" si="20"/>
        <v>0.26588532611135679</v>
      </c>
    </row>
    <row r="269" spans="1:7" x14ac:dyDescent="0.25">
      <c r="A269">
        <f>('Raw data'!C269*1000)/(4.92*12.16)</f>
        <v>395.1914179503637</v>
      </c>
      <c r="B269">
        <f>'Raw data'!E269</f>
        <v>30.984259000000002</v>
      </c>
      <c r="C269">
        <f t="shared" si="17"/>
        <v>0.30984259000000003</v>
      </c>
      <c r="E269" s="2">
        <f t="shared" si="18"/>
        <v>517.63855043387696</v>
      </c>
      <c r="F269" s="2">
        <f t="shared" si="19"/>
        <v>0.26990697251367929</v>
      </c>
      <c r="G269" s="1">
        <f t="shared" si="20"/>
        <v>0.26719682303496789</v>
      </c>
    </row>
    <row r="270" spans="1:7" x14ac:dyDescent="0.25">
      <c r="A270">
        <f>('Raw data'!C270*1000)/(4.92*12.16)</f>
        <v>389.5076319801027</v>
      </c>
      <c r="B270">
        <f>'Raw data'!E270</f>
        <v>31.156779</v>
      </c>
      <c r="C270">
        <f t="shared" si="17"/>
        <v>0.31156779000000001</v>
      </c>
      <c r="E270" s="2">
        <f t="shared" si="18"/>
        <v>510.86566406427664</v>
      </c>
      <c r="F270" s="2">
        <f t="shared" si="19"/>
        <v>0.27122321073436961</v>
      </c>
      <c r="G270" s="1">
        <f t="shared" si="20"/>
        <v>0.26854852139371893</v>
      </c>
    </row>
    <row r="271" spans="1:7" x14ac:dyDescent="0.25">
      <c r="A271">
        <f>('Raw data'!C271*1000)/(4.92*12.16)</f>
        <v>384.39990505990585</v>
      </c>
      <c r="B271">
        <f>'Raw data'!E271</f>
        <v>31.328381</v>
      </c>
      <c r="C271">
        <f t="shared" si="17"/>
        <v>0.31328381</v>
      </c>
      <c r="E271" s="2">
        <f t="shared" si="18"/>
        <v>504.8261718807114</v>
      </c>
      <c r="F271" s="2">
        <f t="shared" si="19"/>
        <v>0.27253072866219602</v>
      </c>
      <c r="G271" s="1">
        <f t="shared" si="20"/>
        <v>0.26988765969946976</v>
      </c>
    </row>
    <row r="272" spans="1:7" x14ac:dyDescent="0.25">
      <c r="A272">
        <f>('Raw data'!C272*1000)/(4.92*12.16)</f>
        <v>379.13216730851525</v>
      </c>
      <c r="B272">
        <f>'Raw data'!E272</f>
        <v>31.500066</v>
      </c>
      <c r="C272">
        <f t="shared" si="17"/>
        <v>0.31500065999999999</v>
      </c>
      <c r="E272" s="2">
        <f t="shared" si="18"/>
        <v>498.55905023792798</v>
      </c>
      <c r="F272" s="2">
        <f t="shared" si="19"/>
        <v>0.27383717039768013</v>
      </c>
      <c r="G272" s="1">
        <f t="shared" si="20"/>
        <v>0.27122691359015172</v>
      </c>
    </row>
    <row r="273" spans="1:7" x14ac:dyDescent="0.25">
      <c r="A273">
        <f>('Raw data'!C273*1000)/(4.92*12.16)</f>
        <v>373.19953131685924</v>
      </c>
      <c r="B273">
        <f>'Raw data'!E273</f>
        <v>31.674588</v>
      </c>
      <c r="C273">
        <f t="shared" si="17"/>
        <v>0.31674587999999998</v>
      </c>
      <c r="E273" s="2">
        <f t="shared" si="18"/>
        <v>491.40894527940537</v>
      </c>
      <c r="F273" s="2">
        <f t="shared" si="19"/>
        <v>0.27516345334139836</v>
      </c>
      <c r="G273" s="1">
        <f t="shared" si="20"/>
        <v>0.27259063163836483</v>
      </c>
    </row>
    <row r="274" spans="1:7" x14ac:dyDescent="0.25">
      <c r="A274">
        <f>('Raw data'!C274*1000)/(4.92*12.16)</f>
        <v>367.71859622379122</v>
      </c>
      <c r="B274">
        <f>'Raw data'!E274</f>
        <v>31.846405000000001</v>
      </c>
      <c r="C274">
        <f t="shared" si="17"/>
        <v>0.31846405</v>
      </c>
      <c r="E274" s="2">
        <f t="shared" si="18"/>
        <v>484.82374963753449</v>
      </c>
      <c r="F274" s="2">
        <f t="shared" si="19"/>
        <v>0.27646746350157492</v>
      </c>
      <c r="G274" s="1">
        <f t="shared" si="20"/>
        <v>0.27392911926263497</v>
      </c>
    </row>
    <row r="275" spans="1:7" x14ac:dyDescent="0.25">
      <c r="A275">
        <f>('Raw data'!C275*1000)/(4.92*12.16)</f>
        <v>360.60236815361577</v>
      </c>
      <c r="B275">
        <f>'Raw data'!E275</f>
        <v>32.021701999999998</v>
      </c>
      <c r="C275">
        <f t="shared" si="17"/>
        <v>0.32021701999999996</v>
      </c>
      <c r="E275" s="2">
        <f t="shared" si="18"/>
        <v>476.07338388870949</v>
      </c>
      <c r="F275" s="2">
        <f t="shared" si="19"/>
        <v>0.27779613508388101</v>
      </c>
      <c r="G275" s="1">
        <f t="shared" si="20"/>
        <v>0.27530360427818096</v>
      </c>
    </row>
    <row r="276" spans="1:7" x14ac:dyDescent="0.25">
      <c r="A276">
        <f>('Raw data'!C276*1000)/(4.92*12.16)</f>
        <v>352.36013050919985</v>
      </c>
      <c r="B276">
        <f>'Raw data'!E276</f>
        <v>32.214821000000001</v>
      </c>
      <c r="C276">
        <f t="shared" si="17"/>
        <v>0.32214820999999999</v>
      </c>
      <c r="E276" s="2">
        <f t="shared" si="18"/>
        <v>465.87231582810495</v>
      </c>
      <c r="F276" s="2">
        <f t="shared" si="19"/>
        <v>0.2792578485080075</v>
      </c>
      <c r="G276" s="1">
        <f t="shared" si="20"/>
        <v>0.27681872643560906</v>
      </c>
    </row>
    <row r="277" spans="1:7" x14ac:dyDescent="0.25">
      <c r="A277">
        <f>('Raw data'!C277*1000)/(4.92*12.16)</f>
        <v>138.43968629653403</v>
      </c>
      <c r="B277">
        <f>'Raw data'!E277</f>
        <v>32.718266</v>
      </c>
      <c r="C277">
        <f t="shared" si="17"/>
        <v>0.32718266000000001</v>
      </c>
      <c r="E277" s="2">
        <f t="shared" si="18"/>
        <v>183.7347511085996</v>
      </c>
      <c r="F277" s="2">
        <f t="shared" si="19"/>
        <v>0.2830583976727703</v>
      </c>
      <c r="G277" s="1">
        <f t="shared" si="20"/>
        <v>0.2820964356250813</v>
      </c>
    </row>
    <row r="278" spans="1:7" x14ac:dyDescent="0.25">
      <c r="A278">
        <f>('Raw data'!C278*1000)/(4.92*12.16)</f>
        <v>31.365684839002995</v>
      </c>
      <c r="B278">
        <f>'Raw data'!E278</f>
        <v>33.056730999999999</v>
      </c>
      <c r="C278">
        <f t="shared" si="17"/>
        <v>0.33056731</v>
      </c>
      <c r="E278" s="2">
        <f t="shared" si="18"/>
        <v>41.734154902539998</v>
      </c>
      <c r="F278" s="2">
        <f t="shared" si="19"/>
        <v>0.28560540314987876</v>
      </c>
      <c r="G278" s="1">
        <f t="shared" si="20"/>
        <v>0.28538689972106962</v>
      </c>
    </row>
    <row r="279" spans="1:7" x14ac:dyDescent="0.25">
      <c r="A279">
        <f>('Raw data'!C279*1000)/(4.92*12.16)</f>
        <v>2.9224877647625158</v>
      </c>
      <c r="B279">
        <f>'Raw data'!E279</f>
        <v>33.307326000000003</v>
      </c>
      <c r="C279">
        <f t="shared" si="17"/>
        <v>0.33307326000000004</v>
      </c>
      <c r="E279" s="2">
        <f t="shared" si="18"/>
        <v>3.8958902918820799</v>
      </c>
      <c r="F279" s="2">
        <f t="shared" si="19"/>
        <v>0.28748700143592476</v>
      </c>
      <c r="G279" s="1">
        <f t="shared" si="20"/>
        <v>0.28746660410455366</v>
      </c>
    </row>
    <row r="280" spans="1:7" x14ac:dyDescent="0.25">
      <c r="A280">
        <f>('Raw data'!C280*1000)/(4.92*12.16)</f>
        <v>6.4558946432391948E-2</v>
      </c>
      <c r="B280">
        <f>'Raw data'!E280</f>
        <v>33.493329000000003</v>
      </c>
      <c r="C280">
        <f t="shared" si="17"/>
        <v>0.33493329000000005</v>
      </c>
      <c r="E280" s="2">
        <f t="shared" si="18"/>
        <v>8.6181886759926746E-2</v>
      </c>
      <c r="F280" s="2">
        <f t="shared" si="19"/>
        <v>0.28888132359065799</v>
      </c>
      <c r="G280" s="1">
        <f t="shared" si="20"/>
        <v>0.28888087237659116</v>
      </c>
    </row>
    <row r="281" spans="1:7" x14ac:dyDescent="0.25">
      <c r="A281">
        <f>('Raw data'!C281*1000)/(4.92*12.16)</f>
        <v>-0.18431180132113822</v>
      </c>
      <c r="B281">
        <f>'Raw data'!E281</f>
        <v>33.677382000000001</v>
      </c>
      <c r="C281">
        <f t="shared" si="17"/>
        <v>0.33677382</v>
      </c>
      <c r="E281" s="2">
        <f t="shared" si="18"/>
        <v>-0.24638319072313897</v>
      </c>
      <c r="F281" s="2">
        <f t="shared" si="19"/>
        <v>0.29025911706475493</v>
      </c>
      <c r="G281" s="1">
        <f t="shared" si="20"/>
        <v>0.29026040702910427</v>
      </c>
    </row>
    <row r="282" spans="1:7" x14ac:dyDescent="0.25">
      <c r="A282">
        <f>('Raw data'!C282*1000)/(4.92*12.16)</f>
        <v>-0.13927994791666665</v>
      </c>
      <c r="B282">
        <f>'Raw data'!E282</f>
        <v>33.861733000000001</v>
      </c>
      <c r="C282">
        <f t="shared" si="17"/>
        <v>0.33861732999999999</v>
      </c>
      <c r="E282" s="2">
        <f t="shared" si="18"/>
        <v>-0.18644255200274737</v>
      </c>
      <c r="F282" s="2">
        <f t="shared" si="19"/>
        <v>0.29163724101576732</v>
      </c>
      <c r="G282" s="1">
        <f t="shared" si="20"/>
        <v>0.29163821715478305</v>
      </c>
    </row>
    <row r="283" spans="1:7" x14ac:dyDescent="0.25">
      <c r="A283">
        <f>('Raw data'!C283*1000)/(4.92*12.16)</f>
        <v>-0.10351349553380403</v>
      </c>
      <c r="B283">
        <f>'Raw data'!E283</f>
        <v>34.029758999999999</v>
      </c>
      <c r="C283">
        <f t="shared" si="17"/>
        <v>0.34029758999999998</v>
      </c>
      <c r="E283" s="2">
        <f t="shared" si="18"/>
        <v>-0.1387388885964333</v>
      </c>
      <c r="F283" s="2">
        <f t="shared" si="19"/>
        <v>0.29289167446222414</v>
      </c>
      <c r="G283" s="1">
        <f t="shared" si="20"/>
        <v>0.29289240084383983</v>
      </c>
    </row>
    <row r="284" spans="1:7" x14ac:dyDescent="0.25">
      <c r="A284">
        <f>('Raw data'!C284*1000)/(4.92*12.16)</f>
        <v>-9.4746230811403501E-2</v>
      </c>
      <c r="B284">
        <f>'Raw data'!E284</f>
        <v>34.196126999999997</v>
      </c>
      <c r="C284">
        <f t="shared" si="17"/>
        <v>0.34196126999999998</v>
      </c>
      <c r="E284" s="2">
        <f t="shared" si="18"/>
        <v>-0.12714577222738419</v>
      </c>
      <c r="F284" s="2">
        <f t="shared" si="19"/>
        <v>0.29413218130186985</v>
      </c>
      <c r="G284" s="1">
        <f t="shared" si="20"/>
        <v>0.29413284698654119</v>
      </c>
    </row>
    <row r="285" spans="1:7" x14ac:dyDescent="0.25">
      <c r="A285">
        <f>('Raw data'!C285*1000)/(4.92*12.16)</f>
        <v>-1.6438620560547713E-2</v>
      </c>
      <c r="B285">
        <f>'Raw data'!E285</f>
        <v>34.365487999999999</v>
      </c>
      <c r="C285">
        <f t="shared" si="17"/>
        <v>0.34365488</v>
      </c>
      <c r="E285" s="2">
        <f t="shared" si="18"/>
        <v>-2.2087832736648268E-2</v>
      </c>
      <c r="F285" s="2">
        <f t="shared" si="19"/>
        <v>0.29539342650419609</v>
      </c>
      <c r="G285" s="1">
        <f t="shared" si="20"/>
        <v>0.2953935421472994</v>
      </c>
    </row>
    <row r="286" spans="1:7" x14ac:dyDescent="0.25">
      <c r="A286">
        <f>('Raw data'!C286*1000)/(4.92*12.16)</f>
        <v>-9.4845859408429614E-2</v>
      </c>
      <c r="B286">
        <f>'Raw data'!E286</f>
        <v>34.546774999999997</v>
      </c>
      <c r="C286">
        <f t="shared" si="17"/>
        <v>0.34546774999999996</v>
      </c>
      <c r="E286" s="2">
        <f t="shared" si="18"/>
        <v>-0.12761204505507612</v>
      </c>
      <c r="F286" s="2">
        <f t="shared" si="19"/>
        <v>0.29674172521946601</v>
      </c>
      <c r="G286" s="1">
        <f t="shared" si="20"/>
        <v>0.29674239334535635</v>
      </c>
    </row>
    <row r="287" spans="1:7" x14ac:dyDescent="0.25">
      <c r="A287">
        <f>('Raw data'!C287*1000)/(4.92*12.16)</f>
        <v>-3.9153804623983747E-2</v>
      </c>
      <c r="B287">
        <f>'Raw data'!E287</f>
        <v>34.715653000000003</v>
      </c>
      <c r="C287">
        <f t="shared" si="17"/>
        <v>0.34715653000000002</v>
      </c>
      <c r="E287" s="2">
        <f t="shared" si="18"/>
        <v>-5.2746303573543894E-2</v>
      </c>
      <c r="F287" s="2">
        <f t="shared" si="19"/>
        <v>0.29799610018121575</v>
      </c>
      <c r="G287" s="1">
        <f t="shared" si="20"/>
        <v>0.29799637633987319</v>
      </c>
    </row>
    <row r="288" spans="1:7" x14ac:dyDescent="0.25">
      <c r="A288">
        <f>('Raw data'!C288*1000)/(4.92*12.16)</f>
        <v>-4.9216234421801459E-2</v>
      </c>
      <c r="B288">
        <f>'Raw data'!E288</f>
        <v>34.882606000000003</v>
      </c>
      <c r="C288">
        <f t="shared" si="17"/>
        <v>0.34882606000000005</v>
      </c>
      <c r="E288" s="2">
        <f t="shared" si="18"/>
        <v>-6.6384139563194833E-2</v>
      </c>
      <c r="F288" s="2">
        <f t="shared" si="19"/>
        <v>0.29923463208946172</v>
      </c>
      <c r="G288" s="1">
        <f t="shared" si="20"/>
        <v>0.29923497965040186</v>
      </c>
    </row>
    <row r="289" spans="1:7" x14ac:dyDescent="0.25">
      <c r="A289">
        <f>('Raw data'!C289*1000)/(4.92*12.16)</f>
        <v>-0.16787319145806587</v>
      </c>
      <c r="B289">
        <f>'Raw data'!E289</f>
        <v>35.049897999999999</v>
      </c>
      <c r="C289">
        <f t="shared" si="17"/>
        <v>0.35049898000000002</v>
      </c>
      <c r="E289" s="2">
        <f t="shared" si="18"/>
        <v>-0.22671257383346266</v>
      </c>
      <c r="F289" s="2">
        <f t="shared" si="19"/>
        <v>0.30047414212023754</v>
      </c>
      <c r="G289" s="1">
        <f t="shared" si="20"/>
        <v>0.30047532909706387</v>
      </c>
    </row>
    <row r="290" spans="1:7" x14ac:dyDescent="0.25">
      <c r="A290">
        <f>('Raw data'!C290*1000)/(4.92*12.16)</f>
        <v>-0.1665780213682071</v>
      </c>
      <c r="B290">
        <f>'Raw data'!E290</f>
        <v>35.216194999999999</v>
      </c>
      <c r="C290">
        <f t="shared" si="17"/>
        <v>0.35216195</v>
      </c>
      <c r="E290" s="2">
        <f t="shared" si="18"/>
        <v>-0.22524046220037658</v>
      </c>
      <c r="F290" s="2">
        <f t="shared" si="19"/>
        <v>0.30170475910871764</v>
      </c>
      <c r="G290" s="1">
        <f t="shared" si="20"/>
        <v>0.30170593837815324</v>
      </c>
    </row>
    <row r="291" spans="1:7" x14ac:dyDescent="0.25">
      <c r="A291">
        <f>('Raw data'!C291*1000)/(4.92*12.16)</f>
        <v>-0.13449780367458281</v>
      </c>
      <c r="B291">
        <f>'Raw data'!E291</f>
        <v>35.385556000000001</v>
      </c>
      <c r="C291">
        <f t="shared" si="17"/>
        <v>0.35385556000000001</v>
      </c>
      <c r="E291" s="2">
        <f t="shared" si="18"/>
        <v>-0.18209059931262236</v>
      </c>
      <c r="F291" s="2">
        <f t="shared" si="19"/>
        <v>0.30295649545750902</v>
      </c>
      <c r="G291" s="1">
        <f t="shared" si="20"/>
        <v>0.30295744881143211</v>
      </c>
    </row>
    <row r="292" spans="1:7" x14ac:dyDescent="0.25">
      <c r="A292">
        <f>('Raw data'!C292*1000)/(4.92*12.16)</f>
        <v>-2.6600676615318786E-2</v>
      </c>
      <c r="B292">
        <f>'Raw data'!E292</f>
        <v>35.550266999999998</v>
      </c>
      <c r="C292">
        <f t="shared" si="17"/>
        <v>0.35550266999999997</v>
      </c>
      <c r="E292" s="2">
        <f t="shared" si="18"/>
        <v>-3.6057288175871172E-2</v>
      </c>
      <c r="F292" s="2">
        <f t="shared" si="19"/>
        <v>0.30417236289203364</v>
      </c>
      <c r="G292" s="1">
        <f t="shared" si="20"/>
        <v>0.30417255167364715</v>
      </c>
    </row>
    <row r="293" spans="1:7" x14ac:dyDescent="0.25">
      <c r="A293">
        <f>('Raw data'!C293*1000)/(4.92*12.16)</f>
        <v>-0.13310301167362004</v>
      </c>
      <c r="B293">
        <f>'Raw data'!E293</f>
        <v>35.715758999999998</v>
      </c>
      <c r="C293">
        <f t="shared" si="17"/>
        <v>0.35715758999999997</v>
      </c>
      <c r="E293" s="2">
        <f t="shared" si="18"/>
        <v>-0.18064176254471204</v>
      </c>
      <c r="F293" s="2">
        <f t="shared" si="19"/>
        <v>0.30539250847903793</v>
      </c>
      <c r="G293" s="1">
        <f t="shared" si="20"/>
        <v>0.3053934542474282</v>
      </c>
    </row>
    <row r="294" spans="1:7" x14ac:dyDescent="0.25">
      <c r="A294">
        <f>('Raw data'!C294*1000)/(4.92*12.16)</f>
        <v>-2.4907000494758238E-3</v>
      </c>
      <c r="B294">
        <f>'Raw data'!E294</f>
        <v>35.883004</v>
      </c>
      <c r="C294">
        <f t="shared" si="17"/>
        <v>0.35883004000000002</v>
      </c>
      <c r="E294" s="2">
        <f t="shared" si="18"/>
        <v>-3.3844380478572356E-3</v>
      </c>
      <c r="F294" s="2">
        <f t="shared" si="19"/>
        <v>0.30662406801224457</v>
      </c>
      <c r="G294" s="1">
        <f t="shared" si="20"/>
        <v>0.30662408573181549</v>
      </c>
    </row>
    <row r="295" spans="1:7" x14ac:dyDescent="0.25">
      <c r="A295">
        <f>('Raw data'!C295*1000)/(4.92*12.16)</f>
        <v>6.5754482910783058E-3</v>
      </c>
      <c r="B295">
        <f>'Raw data'!E295</f>
        <v>36.051076999999999</v>
      </c>
      <c r="C295">
        <f t="shared" si="17"/>
        <v>0.36051076999999998</v>
      </c>
      <c r="E295" s="2">
        <f t="shared" si="18"/>
        <v>8.9459682175901285E-3</v>
      </c>
      <c r="F295" s="2">
        <f t="shared" si="19"/>
        <v>0.30786019864024916</v>
      </c>
      <c r="G295" s="1">
        <f t="shared" si="20"/>
        <v>0.30786015180271925</v>
      </c>
    </row>
    <row r="296" spans="1:7" x14ac:dyDescent="0.25">
      <c r="A296">
        <f>('Raw data'!C296*1000)/(4.92*12.16)</f>
        <v>-6.2267502072635865E-2</v>
      </c>
      <c r="B296">
        <f>'Raw data'!E296</f>
        <v>36.219161999999997</v>
      </c>
      <c r="C296">
        <f t="shared" si="17"/>
        <v>0.36219161999999999</v>
      </c>
      <c r="E296" s="2">
        <f t="shared" si="18"/>
        <v>-8.4820269521677205E-2</v>
      </c>
      <c r="F296" s="2">
        <f t="shared" si="19"/>
        <v>0.30909489122898337</v>
      </c>
      <c r="G296" s="1">
        <f t="shared" si="20"/>
        <v>0.30909533531416411</v>
      </c>
    </row>
    <row r="297" spans="1:7" x14ac:dyDescent="0.25">
      <c r="A297">
        <f>('Raw data'!C297*1000)/(4.92*12.16)</f>
        <v>-9.574251176722294E-2</v>
      </c>
      <c r="B297">
        <f>'Raw data'!E297</f>
        <v>36.386209999999998</v>
      </c>
      <c r="C297">
        <f t="shared" si="17"/>
        <v>0.36386209999999997</v>
      </c>
      <c r="E297" s="2">
        <f t="shared" si="18"/>
        <v>-0.13057958315811938</v>
      </c>
      <c r="F297" s="2">
        <f t="shared" si="19"/>
        <v>0.31032045785250495</v>
      </c>
      <c r="G297" s="1">
        <f t="shared" si="20"/>
        <v>0.31032114151524398</v>
      </c>
    </row>
    <row r="298" spans="1:7" x14ac:dyDescent="0.25">
      <c r="A298">
        <f>('Raw data'!C298*1000)/(4.92*12.16)</f>
        <v>-5.8780521234488667E-2</v>
      </c>
      <c r="B298">
        <f>'Raw data'!E298</f>
        <v>36.553705000000001</v>
      </c>
      <c r="C298">
        <f t="shared" si="17"/>
        <v>0.36553705000000003</v>
      </c>
      <c r="E298" s="2">
        <f t="shared" si="18"/>
        <v>-8.0266979564006011E-2</v>
      </c>
      <c r="F298" s="2">
        <f t="shared" si="19"/>
        <v>0.31154779774362545</v>
      </c>
      <c r="G298" s="1">
        <f t="shared" si="20"/>
        <v>0.31154821798959176</v>
      </c>
    </row>
    <row r="299" spans="1:7" x14ac:dyDescent="0.25">
      <c r="A299">
        <f>('Raw data'!C299*1000)/(4.92*12.16)</f>
        <v>-7.1931419153829695E-2</v>
      </c>
      <c r="B299">
        <f>'Raw data'!E299</f>
        <v>36.721438999999997</v>
      </c>
      <c r="C299">
        <f t="shared" si="17"/>
        <v>0.36721438999999995</v>
      </c>
      <c r="E299" s="2">
        <f t="shared" si="18"/>
        <v>-9.8345671360237585E-2</v>
      </c>
      <c r="F299" s="2">
        <f t="shared" si="19"/>
        <v>0.31277538119936887</v>
      </c>
      <c r="G299" s="1">
        <f t="shared" si="20"/>
        <v>0.3127758960981718</v>
      </c>
    </row>
    <row r="300" spans="1:7" x14ac:dyDescent="0.25">
      <c r="A300">
        <f>('Raw data'!C300*1000)/(4.92*12.16)</f>
        <v>-0.13688887663136498</v>
      </c>
      <c r="B300">
        <f>'Raw data'!E300</f>
        <v>36.892181999999998</v>
      </c>
      <c r="C300">
        <f t="shared" si="17"/>
        <v>0.36892181999999996</v>
      </c>
      <c r="E300" s="2">
        <f t="shared" si="18"/>
        <v>-0.18739017013596362</v>
      </c>
      <c r="F300" s="2">
        <f t="shared" si="19"/>
        <v>0.31402344058564313</v>
      </c>
      <c r="G300" s="1">
        <f t="shared" si="20"/>
        <v>0.31402442168601036</v>
      </c>
    </row>
    <row r="301" spans="1:7" x14ac:dyDescent="0.25">
      <c r="A301">
        <f>('Raw data'!C301*1000)/(4.92*12.16)</f>
        <v>-0.13728738934798887</v>
      </c>
      <c r="B301">
        <f>'Raw data'!E301</f>
        <v>37.060755999999998</v>
      </c>
      <c r="C301">
        <f t="shared" si="17"/>
        <v>0.37060756</v>
      </c>
      <c r="E301" s="2">
        <f t="shared" si="18"/>
        <v>-0.18816713373301702</v>
      </c>
      <c r="F301" s="2">
        <f t="shared" si="19"/>
        <v>0.31525411928740849</v>
      </c>
      <c r="G301" s="1">
        <f t="shared" si="20"/>
        <v>0.31525510445564792</v>
      </c>
    </row>
    <row r="302" spans="1:7" x14ac:dyDescent="0.25">
      <c r="A302">
        <f>('Raw data'!C302*1000)/(4.92*12.16)</f>
        <v>-6.7248901837291403E-2</v>
      </c>
      <c r="B302">
        <f>'Raw data'!E302</f>
        <v>37.248742999999997</v>
      </c>
      <c r="C302">
        <f t="shared" si="17"/>
        <v>0.37248742999999995</v>
      </c>
      <c r="E302" s="2">
        <f t="shared" si="18"/>
        <v>-9.2298272452986357E-2</v>
      </c>
      <c r="F302" s="2">
        <f t="shared" si="19"/>
        <v>0.31662473920456624</v>
      </c>
      <c r="G302" s="1">
        <f t="shared" si="20"/>
        <v>0.3166252224415948</v>
      </c>
    </row>
    <row r="303" spans="1:7" x14ac:dyDescent="0.25">
      <c r="G303" s="1"/>
    </row>
    <row r="304" spans="1:7" x14ac:dyDescent="0.25">
      <c r="G304" s="1"/>
    </row>
    <row r="305" spans="7:7" x14ac:dyDescent="0.25">
      <c r="G305" s="1"/>
    </row>
    <row r="306" spans="7:7" x14ac:dyDescent="0.25">
      <c r="G306" s="1"/>
    </row>
    <row r="307" spans="7:7" x14ac:dyDescent="0.25">
      <c r="G307" s="1"/>
    </row>
    <row r="308" spans="7:7" x14ac:dyDescent="0.25">
      <c r="G308" s="1"/>
    </row>
    <row r="309" spans="7:7" x14ac:dyDescent="0.25">
      <c r="G309" s="1"/>
    </row>
    <row r="310" spans="7:7" x14ac:dyDescent="0.25">
      <c r="G310" s="1"/>
    </row>
    <row r="311" spans="7:7" x14ac:dyDescent="0.25">
      <c r="G311" s="1"/>
    </row>
    <row r="312" spans="7:7" x14ac:dyDescent="0.25">
      <c r="G312" s="1"/>
    </row>
    <row r="313" spans="7:7" x14ac:dyDescent="0.25">
      <c r="G313" s="1"/>
    </row>
    <row r="314" spans="7:7" x14ac:dyDescent="0.25">
      <c r="G314" s="1"/>
    </row>
    <row r="315" spans="7:7" x14ac:dyDescent="0.25">
      <c r="G315" s="1"/>
    </row>
    <row r="316" spans="7:7" x14ac:dyDescent="0.25">
      <c r="G316" s="1"/>
    </row>
    <row r="317" spans="7:7" x14ac:dyDescent="0.25">
      <c r="G317" s="1"/>
    </row>
    <row r="318" spans="7:7" x14ac:dyDescent="0.25">
      <c r="G318" s="1"/>
    </row>
    <row r="319" spans="7:7" x14ac:dyDescent="0.25">
      <c r="G319" s="1"/>
    </row>
    <row r="320" spans="7:7" x14ac:dyDescent="0.25">
      <c r="G320" s="1"/>
    </row>
    <row r="321" spans="7:7" x14ac:dyDescent="0.25">
      <c r="G321" s="1"/>
    </row>
    <row r="322" spans="7:7" x14ac:dyDescent="0.25">
      <c r="G322" s="1"/>
    </row>
    <row r="323" spans="7:7" x14ac:dyDescent="0.25">
      <c r="G323" s="1"/>
    </row>
    <row r="324" spans="7:7" x14ac:dyDescent="0.25">
      <c r="G324" s="1"/>
    </row>
    <row r="325" spans="7:7" x14ac:dyDescent="0.25">
      <c r="G325" s="1"/>
    </row>
    <row r="326" spans="7:7" x14ac:dyDescent="0.25">
      <c r="G326" s="1"/>
    </row>
    <row r="327" spans="7:7" x14ac:dyDescent="0.25">
      <c r="G327" s="1"/>
    </row>
    <row r="328" spans="7:7" x14ac:dyDescent="0.25">
      <c r="G328" s="1"/>
    </row>
    <row r="329" spans="7:7" x14ac:dyDescent="0.25">
      <c r="G329" s="1"/>
    </row>
    <row r="330" spans="7:7" x14ac:dyDescent="0.25">
      <c r="G330" s="1"/>
    </row>
    <row r="331" spans="7:7" x14ac:dyDescent="0.25">
      <c r="G331" s="1"/>
    </row>
    <row r="332" spans="7:7" x14ac:dyDescent="0.25">
      <c r="G332" s="1"/>
    </row>
    <row r="333" spans="7:7" x14ac:dyDescent="0.25">
      <c r="G333" s="1"/>
    </row>
    <row r="334" spans="7:7" x14ac:dyDescent="0.25">
      <c r="G334" s="1"/>
    </row>
    <row r="335" spans="7:7" x14ac:dyDescent="0.25">
      <c r="G335" s="1"/>
    </row>
    <row r="336" spans="7:7" x14ac:dyDescent="0.25">
      <c r="G336" s="1"/>
    </row>
    <row r="337" spans="7:7" x14ac:dyDescent="0.25">
      <c r="G337" s="1"/>
    </row>
    <row r="338" spans="7:7" x14ac:dyDescent="0.25">
      <c r="G338" s="1"/>
    </row>
    <row r="339" spans="7:7" x14ac:dyDescent="0.25">
      <c r="G339" s="1"/>
    </row>
    <row r="340" spans="7:7" x14ac:dyDescent="0.25">
      <c r="G340" s="1"/>
    </row>
    <row r="341" spans="7:7" x14ac:dyDescent="0.25">
      <c r="G341" s="1"/>
    </row>
    <row r="342" spans="7:7" x14ac:dyDescent="0.25">
      <c r="G342" s="1"/>
    </row>
    <row r="343" spans="7:7" x14ac:dyDescent="0.25">
      <c r="G343" s="1"/>
    </row>
    <row r="344" spans="7:7" x14ac:dyDescent="0.25">
      <c r="G344" s="1"/>
    </row>
    <row r="345" spans="7:7" x14ac:dyDescent="0.25">
      <c r="G345" s="1"/>
    </row>
    <row r="346" spans="7:7" x14ac:dyDescent="0.25">
      <c r="G346" s="1"/>
    </row>
    <row r="347" spans="7:7" x14ac:dyDescent="0.25">
      <c r="G347" s="1"/>
    </row>
    <row r="348" spans="7:7" x14ac:dyDescent="0.25">
      <c r="G348" s="1"/>
    </row>
    <row r="349" spans="7:7" x14ac:dyDescent="0.25">
      <c r="G349" s="1"/>
    </row>
    <row r="350" spans="7:7" x14ac:dyDescent="0.25">
      <c r="G350" s="1"/>
    </row>
    <row r="351" spans="7:7" x14ac:dyDescent="0.25">
      <c r="G351" s="1"/>
    </row>
    <row r="352" spans="7:7" x14ac:dyDescent="0.25">
      <c r="G352" s="1"/>
    </row>
    <row r="353" spans="7:7" x14ac:dyDescent="0.25">
      <c r="G353" s="1"/>
    </row>
    <row r="354" spans="7:7" x14ac:dyDescent="0.25">
      <c r="G354" s="1"/>
    </row>
    <row r="355" spans="7:7" x14ac:dyDescent="0.25">
      <c r="G355" s="1"/>
    </row>
    <row r="356" spans="7:7" x14ac:dyDescent="0.25">
      <c r="G356" s="1"/>
    </row>
    <row r="357" spans="7:7" x14ac:dyDescent="0.25">
      <c r="G357" s="1"/>
    </row>
    <row r="358" spans="7:7" x14ac:dyDescent="0.25">
      <c r="G358" s="1"/>
    </row>
    <row r="359" spans="7:7" x14ac:dyDescent="0.25">
      <c r="G359" s="1"/>
    </row>
    <row r="360" spans="7:7" x14ac:dyDescent="0.25">
      <c r="G360" s="1"/>
    </row>
    <row r="361" spans="7:7" x14ac:dyDescent="0.25">
      <c r="G361" s="1"/>
    </row>
    <row r="362" spans="7:7" x14ac:dyDescent="0.25">
      <c r="G362" s="1"/>
    </row>
    <row r="363" spans="7:7" x14ac:dyDescent="0.25">
      <c r="G363" s="1"/>
    </row>
    <row r="364" spans="7:7" x14ac:dyDescent="0.25">
      <c r="G364" s="1"/>
    </row>
    <row r="365" spans="7:7" x14ac:dyDescent="0.25">
      <c r="G365" s="1"/>
    </row>
    <row r="366" spans="7:7" x14ac:dyDescent="0.25">
      <c r="G366" s="1"/>
    </row>
    <row r="367" spans="7:7" x14ac:dyDescent="0.25">
      <c r="G367" s="1"/>
    </row>
    <row r="368" spans="7:7" x14ac:dyDescent="0.25">
      <c r="G368" s="1"/>
    </row>
    <row r="369" spans="7:7" x14ac:dyDescent="0.25">
      <c r="G369" s="1"/>
    </row>
    <row r="370" spans="7:7" x14ac:dyDescent="0.25">
      <c r="G370" s="1"/>
    </row>
    <row r="371" spans="7:7" x14ac:dyDescent="0.25">
      <c r="G371" s="1"/>
    </row>
    <row r="372" spans="7:7" x14ac:dyDescent="0.25">
      <c r="G372" s="1"/>
    </row>
    <row r="373" spans="7:7" x14ac:dyDescent="0.25">
      <c r="G373" s="1"/>
    </row>
    <row r="374" spans="7:7" x14ac:dyDescent="0.25">
      <c r="G374" s="1"/>
    </row>
    <row r="375" spans="7:7" x14ac:dyDescent="0.25">
      <c r="G375" s="1"/>
    </row>
    <row r="376" spans="7:7" x14ac:dyDescent="0.25">
      <c r="G376" s="1"/>
    </row>
    <row r="377" spans="7:7" x14ac:dyDescent="0.25">
      <c r="G377" s="1"/>
    </row>
    <row r="378" spans="7:7" x14ac:dyDescent="0.25">
      <c r="G378" s="1"/>
    </row>
    <row r="379" spans="7:7" x14ac:dyDescent="0.25">
      <c r="G379" s="1"/>
    </row>
    <row r="380" spans="7:7" x14ac:dyDescent="0.25">
      <c r="G380" s="1"/>
    </row>
    <row r="381" spans="7:7" x14ac:dyDescent="0.25">
      <c r="G381" s="1"/>
    </row>
    <row r="382" spans="7:7" x14ac:dyDescent="0.25">
      <c r="G382" s="1"/>
    </row>
    <row r="383" spans="7:7" x14ac:dyDescent="0.25">
      <c r="G383" s="1"/>
    </row>
    <row r="384" spans="7:7" x14ac:dyDescent="0.25">
      <c r="G384" s="1"/>
    </row>
    <row r="385" spans="7:7" x14ac:dyDescent="0.25">
      <c r="G385" s="1"/>
    </row>
    <row r="386" spans="7:7" x14ac:dyDescent="0.25">
      <c r="G386" s="1"/>
    </row>
    <row r="387" spans="7:7" x14ac:dyDescent="0.25">
      <c r="G387" s="1"/>
    </row>
    <row r="388" spans="7:7" x14ac:dyDescent="0.25">
      <c r="G388" s="1"/>
    </row>
    <row r="389" spans="7:7" x14ac:dyDescent="0.25">
      <c r="G389" s="1"/>
    </row>
    <row r="390" spans="7:7" x14ac:dyDescent="0.25">
      <c r="G390" s="1"/>
    </row>
    <row r="391" spans="7:7" x14ac:dyDescent="0.25">
      <c r="G391" s="1"/>
    </row>
    <row r="392" spans="7:7" x14ac:dyDescent="0.25">
      <c r="G392" s="1"/>
    </row>
    <row r="393" spans="7:7" x14ac:dyDescent="0.25">
      <c r="G393" s="1"/>
    </row>
    <row r="394" spans="7:7" x14ac:dyDescent="0.25">
      <c r="G394" s="1"/>
    </row>
    <row r="395" spans="7:7" x14ac:dyDescent="0.25">
      <c r="G395" s="1"/>
    </row>
    <row r="396" spans="7:7" x14ac:dyDescent="0.25">
      <c r="G396" s="1"/>
    </row>
    <row r="397" spans="7:7" x14ac:dyDescent="0.25">
      <c r="G397" s="1"/>
    </row>
    <row r="398" spans="7:7" x14ac:dyDescent="0.25">
      <c r="G398" s="1"/>
    </row>
    <row r="399" spans="7:7" x14ac:dyDescent="0.25">
      <c r="G399" s="1"/>
    </row>
    <row r="400" spans="7:7" x14ac:dyDescent="0.25">
      <c r="G400" s="1"/>
    </row>
    <row r="401" spans="7:7" x14ac:dyDescent="0.25">
      <c r="G401" s="1"/>
    </row>
    <row r="402" spans="7:7" x14ac:dyDescent="0.25">
      <c r="G402" s="1"/>
    </row>
    <row r="403" spans="7:7" x14ac:dyDescent="0.25">
      <c r="G403" s="1"/>
    </row>
    <row r="404" spans="7:7" x14ac:dyDescent="0.25">
      <c r="G404" s="1"/>
    </row>
    <row r="405" spans="7:7" x14ac:dyDescent="0.25">
      <c r="G405" s="1"/>
    </row>
    <row r="406" spans="7:7" x14ac:dyDescent="0.25">
      <c r="G406" s="1"/>
    </row>
    <row r="407" spans="7:7" x14ac:dyDescent="0.25">
      <c r="G407" s="1"/>
    </row>
    <row r="408" spans="7:7" x14ac:dyDescent="0.25">
      <c r="G408" s="1"/>
    </row>
    <row r="409" spans="7:7" x14ac:dyDescent="0.25">
      <c r="G409" s="1"/>
    </row>
    <row r="410" spans="7:7" x14ac:dyDescent="0.25">
      <c r="G410" s="1"/>
    </row>
    <row r="411" spans="7:7" x14ac:dyDescent="0.25">
      <c r="G411" s="1"/>
    </row>
    <row r="412" spans="7:7" x14ac:dyDescent="0.25">
      <c r="G412" s="1"/>
    </row>
    <row r="413" spans="7:7" x14ac:dyDescent="0.25">
      <c r="G413" s="1"/>
    </row>
    <row r="414" spans="7:7" x14ac:dyDescent="0.25">
      <c r="G414" s="1"/>
    </row>
    <row r="415" spans="7:7" x14ac:dyDescent="0.25">
      <c r="G415" s="1"/>
    </row>
    <row r="416" spans="7:7" x14ac:dyDescent="0.25">
      <c r="G416" s="1"/>
    </row>
    <row r="417" spans="7:7" x14ac:dyDescent="0.25">
      <c r="G417" s="1"/>
    </row>
    <row r="418" spans="7:7" x14ac:dyDescent="0.25">
      <c r="G418" s="1"/>
    </row>
    <row r="419" spans="7:7" x14ac:dyDescent="0.25">
      <c r="G419" s="1"/>
    </row>
    <row r="420" spans="7:7" x14ac:dyDescent="0.25">
      <c r="G420" s="1"/>
    </row>
    <row r="421" spans="7:7" x14ac:dyDescent="0.25">
      <c r="G421" s="1"/>
    </row>
    <row r="422" spans="7:7" x14ac:dyDescent="0.25">
      <c r="G422" s="1"/>
    </row>
    <row r="423" spans="7:7" x14ac:dyDescent="0.25">
      <c r="G423" s="1"/>
    </row>
    <row r="424" spans="7:7" x14ac:dyDescent="0.25">
      <c r="G424" s="1"/>
    </row>
    <row r="425" spans="7:7" x14ac:dyDescent="0.25">
      <c r="G425" s="1"/>
    </row>
    <row r="426" spans="7:7" x14ac:dyDescent="0.25">
      <c r="G426" s="1"/>
    </row>
    <row r="427" spans="7:7" x14ac:dyDescent="0.25">
      <c r="G427" s="1"/>
    </row>
    <row r="428" spans="7:7" x14ac:dyDescent="0.25">
      <c r="G428" s="1"/>
    </row>
    <row r="429" spans="7:7" x14ac:dyDescent="0.25">
      <c r="G429" s="1"/>
    </row>
    <row r="430" spans="7:7" x14ac:dyDescent="0.25">
      <c r="G430" s="1"/>
    </row>
    <row r="431" spans="7:7" x14ac:dyDescent="0.25">
      <c r="G431" s="1"/>
    </row>
    <row r="432" spans="7:7" x14ac:dyDescent="0.25">
      <c r="G432" s="1"/>
    </row>
    <row r="433" spans="7:7" x14ac:dyDescent="0.25">
      <c r="G433" s="1"/>
    </row>
    <row r="434" spans="7:7" x14ac:dyDescent="0.25">
      <c r="G434" s="1"/>
    </row>
    <row r="435" spans="7:7" x14ac:dyDescent="0.25">
      <c r="G435" s="1"/>
    </row>
    <row r="436" spans="7:7" x14ac:dyDescent="0.25">
      <c r="G436" s="1"/>
    </row>
    <row r="437" spans="7:7" x14ac:dyDescent="0.25">
      <c r="G437" s="1"/>
    </row>
    <row r="438" spans="7:7" x14ac:dyDescent="0.25">
      <c r="G438" s="1"/>
    </row>
    <row r="439" spans="7:7" x14ac:dyDescent="0.25">
      <c r="G439" s="1"/>
    </row>
    <row r="440" spans="7:7" x14ac:dyDescent="0.25">
      <c r="G440" s="1"/>
    </row>
    <row r="441" spans="7:7" x14ac:dyDescent="0.25">
      <c r="G441" s="1"/>
    </row>
    <row r="442" spans="7:7" x14ac:dyDescent="0.25">
      <c r="G442" s="1"/>
    </row>
    <row r="443" spans="7:7" x14ac:dyDescent="0.25">
      <c r="G443" s="1"/>
    </row>
    <row r="444" spans="7:7" x14ac:dyDescent="0.25">
      <c r="G444" s="1"/>
    </row>
    <row r="445" spans="7:7" x14ac:dyDescent="0.25">
      <c r="G445" s="1"/>
    </row>
    <row r="446" spans="7:7" x14ac:dyDescent="0.25">
      <c r="G446" s="1"/>
    </row>
    <row r="447" spans="7:7" x14ac:dyDescent="0.25">
      <c r="G447" s="1"/>
    </row>
    <row r="448" spans="7:7" x14ac:dyDescent="0.25">
      <c r="G448" s="1"/>
    </row>
    <row r="449" spans="7:7" x14ac:dyDescent="0.25">
      <c r="G449" s="1"/>
    </row>
    <row r="450" spans="7:7" x14ac:dyDescent="0.25">
      <c r="G450" s="1"/>
    </row>
    <row r="451" spans="7:7" x14ac:dyDescent="0.25">
      <c r="G451" s="1"/>
    </row>
    <row r="452" spans="7:7" x14ac:dyDescent="0.25">
      <c r="G452" s="1"/>
    </row>
    <row r="453" spans="7:7" x14ac:dyDescent="0.25">
      <c r="G453" s="1"/>
    </row>
    <row r="454" spans="7:7" x14ac:dyDescent="0.25">
      <c r="G454" s="1"/>
    </row>
    <row r="455" spans="7:7" x14ac:dyDescent="0.25">
      <c r="G455" s="1"/>
    </row>
    <row r="456" spans="7:7" x14ac:dyDescent="0.25">
      <c r="G456" s="1"/>
    </row>
    <row r="457" spans="7:7" x14ac:dyDescent="0.25">
      <c r="G457" s="1"/>
    </row>
    <row r="458" spans="7:7" x14ac:dyDescent="0.25">
      <c r="G458" s="1"/>
    </row>
    <row r="459" spans="7:7" x14ac:dyDescent="0.25">
      <c r="G459" s="1"/>
    </row>
    <row r="460" spans="7:7" x14ac:dyDescent="0.25">
      <c r="G460" s="1"/>
    </row>
    <row r="461" spans="7:7" x14ac:dyDescent="0.25">
      <c r="G461" s="1"/>
    </row>
    <row r="462" spans="7:7" x14ac:dyDescent="0.25">
      <c r="G462" s="1"/>
    </row>
    <row r="463" spans="7:7" x14ac:dyDescent="0.25">
      <c r="G463" s="1"/>
    </row>
    <row r="464" spans="7:7" x14ac:dyDescent="0.25">
      <c r="G464" s="1"/>
    </row>
    <row r="465" spans="7:7" x14ac:dyDescent="0.25">
      <c r="G465" s="1"/>
    </row>
    <row r="466" spans="7:7" x14ac:dyDescent="0.25">
      <c r="G466" s="1"/>
    </row>
    <row r="467" spans="7:7" x14ac:dyDescent="0.25">
      <c r="G467" s="1"/>
    </row>
    <row r="468" spans="7:7" x14ac:dyDescent="0.25">
      <c r="G468" s="1"/>
    </row>
    <row r="469" spans="7:7" x14ac:dyDescent="0.25">
      <c r="G469" s="1"/>
    </row>
    <row r="470" spans="7:7" x14ac:dyDescent="0.25">
      <c r="G470" s="1"/>
    </row>
    <row r="471" spans="7:7" x14ac:dyDescent="0.25">
      <c r="G471" s="1"/>
    </row>
    <row r="472" spans="7:7" x14ac:dyDescent="0.25">
      <c r="G472" s="1"/>
    </row>
    <row r="473" spans="7:7" x14ac:dyDescent="0.25">
      <c r="G473" s="1"/>
    </row>
    <row r="474" spans="7:7" x14ac:dyDescent="0.25">
      <c r="G474" s="1"/>
    </row>
    <row r="475" spans="7:7" x14ac:dyDescent="0.25">
      <c r="G475" s="1"/>
    </row>
    <row r="476" spans="7:7" x14ac:dyDescent="0.25">
      <c r="G476" s="1"/>
    </row>
    <row r="477" spans="7:7" x14ac:dyDescent="0.25">
      <c r="G477" s="1"/>
    </row>
    <row r="478" spans="7:7" x14ac:dyDescent="0.25">
      <c r="G478" s="1"/>
    </row>
    <row r="479" spans="7:7" x14ac:dyDescent="0.25">
      <c r="G479" s="1"/>
    </row>
    <row r="480" spans="7:7" x14ac:dyDescent="0.25">
      <c r="G480" s="1"/>
    </row>
    <row r="481" spans="7:7" x14ac:dyDescent="0.25">
      <c r="G481" s="1"/>
    </row>
    <row r="482" spans="7:7" x14ac:dyDescent="0.25">
      <c r="G482" s="1"/>
    </row>
    <row r="483" spans="7:7" x14ac:dyDescent="0.25">
      <c r="G483" s="1"/>
    </row>
    <row r="484" spans="7:7" x14ac:dyDescent="0.25">
      <c r="G484" s="1"/>
    </row>
    <row r="485" spans="7:7" x14ac:dyDescent="0.25">
      <c r="G485" s="1"/>
    </row>
    <row r="486" spans="7:7" x14ac:dyDescent="0.25">
      <c r="G486" s="1"/>
    </row>
    <row r="487" spans="7:7" x14ac:dyDescent="0.25">
      <c r="G487" s="1"/>
    </row>
    <row r="488" spans="7:7" x14ac:dyDescent="0.25">
      <c r="G488" s="1"/>
    </row>
    <row r="489" spans="7:7" x14ac:dyDescent="0.25">
      <c r="G489" s="1"/>
    </row>
    <row r="490" spans="7:7" x14ac:dyDescent="0.25">
      <c r="G490" s="1"/>
    </row>
    <row r="491" spans="7:7" x14ac:dyDescent="0.25">
      <c r="G491" s="1"/>
    </row>
    <row r="492" spans="7:7" x14ac:dyDescent="0.25">
      <c r="G492" s="1"/>
    </row>
    <row r="493" spans="7:7" x14ac:dyDescent="0.25">
      <c r="G493" s="1"/>
    </row>
    <row r="494" spans="7:7" x14ac:dyDescent="0.25">
      <c r="G494" s="1"/>
    </row>
    <row r="495" spans="7:7" x14ac:dyDescent="0.25">
      <c r="G495" s="1"/>
    </row>
    <row r="496" spans="7:7" x14ac:dyDescent="0.25">
      <c r="G496" s="1"/>
    </row>
    <row r="497" spans="7:7" x14ac:dyDescent="0.25">
      <c r="G497" s="1"/>
    </row>
    <row r="498" spans="7:7" x14ac:dyDescent="0.25">
      <c r="G498" s="1"/>
    </row>
    <row r="499" spans="7:7" x14ac:dyDescent="0.25">
      <c r="G499" s="1"/>
    </row>
    <row r="500" spans="7:7" x14ac:dyDescent="0.25">
      <c r="G500" s="1"/>
    </row>
    <row r="501" spans="7:7" x14ac:dyDescent="0.25">
      <c r="G501" s="1"/>
    </row>
    <row r="502" spans="7:7" x14ac:dyDescent="0.25">
      <c r="G502" s="1"/>
    </row>
    <row r="503" spans="7:7" x14ac:dyDescent="0.25">
      <c r="G503" s="1"/>
    </row>
    <row r="504" spans="7:7" x14ac:dyDescent="0.25">
      <c r="G504" s="1"/>
    </row>
    <row r="505" spans="7:7" x14ac:dyDescent="0.25">
      <c r="G505" s="1"/>
    </row>
    <row r="506" spans="7:7" x14ac:dyDescent="0.25">
      <c r="G506" s="1"/>
    </row>
    <row r="507" spans="7:7" x14ac:dyDescent="0.25">
      <c r="G507" s="1"/>
    </row>
    <row r="508" spans="7:7" x14ac:dyDescent="0.25">
      <c r="G508" s="1"/>
    </row>
    <row r="509" spans="7:7" x14ac:dyDescent="0.25">
      <c r="G509" s="1"/>
    </row>
    <row r="510" spans="7:7" x14ac:dyDescent="0.25">
      <c r="G510" s="1"/>
    </row>
    <row r="511" spans="7:7" x14ac:dyDescent="0.25">
      <c r="G511" s="1"/>
    </row>
    <row r="512" spans="7:7" x14ac:dyDescent="0.25">
      <c r="G512" s="1"/>
    </row>
    <row r="513" spans="7:7" x14ac:dyDescent="0.25">
      <c r="G513" s="1"/>
    </row>
    <row r="514" spans="7:7" x14ac:dyDescent="0.25">
      <c r="G514" s="1"/>
    </row>
    <row r="515" spans="7:7" x14ac:dyDescent="0.25">
      <c r="G515" s="1"/>
    </row>
    <row r="516" spans="7:7" x14ac:dyDescent="0.25">
      <c r="G516" s="1"/>
    </row>
    <row r="517" spans="7:7" x14ac:dyDescent="0.25">
      <c r="G517" s="1"/>
    </row>
    <row r="518" spans="7:7" x14ac:dyDescent="0.25">
      <c r="G518" s="1"/>
    </row>
    <row r="519" spans="7:7" x14ac:dyDescent="0.25">
      <c r="G519" s="1"/>
    </row>
    <row r="520" spans="7:7" x14ac:dyDescent="0.25">
      <c r="G520" s="1"/>
    </row>
    <row r="521" spans="7:7" x14ac:dyDescent="0.25">
      <c r="G521" s="1"/>
    </row>
    <row r="522" spans="7:7" x14ac:dyDescent="0.25">
      <c r="G522" s="1"/>
    </row>
    <row r="523" spans="7:7" x14ac:dyDescent="0.25">
      <c r="G523" s="1"/>
    </row>
    <row r="524" spans="7:7" x14ac:dyDescent="0.25">
      <c r="G524" s="1"/>
    </row>
    <row r="525" spans="7:7" x14ac:dyDescent="0.25">
      <c r="G525" s="1"/>
    </row>
    <row r="526" spans="7:7" x14ac:dyDescent="0.25">
      <c r="G526" s="1"/>
    </row>
    <row r="527" spans="7:7" x14ac:dyDescent="0.25">
      <c r="G527" s="1"/>
    </row>
    <row r="528" spans="7:7" x14ac:dyDescent="0.25">
      <c r="G528" s="1"/>
    </row>
    <row r="529" spans="7:7" x14ac:dyDescent="0.25">
      <c r="G529" s="1"/>
    </row>
    <row r="530" spans="7:7" x14ac:dyDescent="0.25">
      <c r="G530" s="1"/>
    </row>
    <row r="531" spans="7:7" x14ac:dyDescent="0.25">
      <c r="G531" s="1"/>
    </row>
    <row r="532" spans="7:7" x14ac:dyDescent="0.25">
      <c r="G532" s="1"/>
    </row>
    <row r="533" spans="7:7" x14ac:dyDescent="0.25">
      <c r="G533" s="1"/>
    </row>
    <row r="534" spans="7:7" x14ac:dyDescent="0.25">
      <c r="G534" s="1"/>
    </row>
    <row r="535" spans="7:7" x14ac:dyDescent="0.25">
      <c r="G535" s="1"/>
    </row>
    <row r="536" spans="7:7" x14ac:dyDescent="0.25">
      <c r="G536" s="1"/>
    </row>
    <row r="537" spans="7:7" x14ac:dyDescent="0.25">
      <c r="G537" s="1"/>
    </row>
    <row r="538" spans="7:7" x14ac:dyDescent="0.25">
      <c r="G538" s="1"/>
    </row>
    <row r="539" spans="7:7" x14ac:dyDescent="0.25">
      <c r="G539" s="1"/>
    </row>
    <row r="540" spans="7:7" x14ac:dyDescent="0.25">
      <c r="G540" s="1"/>
    </row>
    <row r="541" spans="7:7" x14ac:dyDescent="0.25">
      <c r="G541" s="1"/>
    </row>
    <row r="542" spans="7:7" x14ac:dyDescent="0.25">
      <c r="G542" s="1"/>
    </row>
    <row r="543" spans="7:7" x14ac:dyDescent="0.25">
      <c r="G543" s="1"/>
    </row>
    <row r="544" spans="7:7" x14ac:dyDescent="0.25">
      <c r="G544" s="1"/>
    </row>
    <row r="545" spans="7:7" x14ac:dyDescent="0.25">
      <c r="G545" s="1"/>
    </row>
    <row r="546" spans="7:7" x14ac:dyDescent="0.25">
      <c r="G546" s="1"/>
    </row>
    <row r="547" spans="7:7" x14ac:dyDescent="0.25">
      <c r="G547" s="1"/>
    </row>
    <row r="548" spans="7:7" x14ac:dyDescent="0.25">
      <c r="G548" s="1"/>
    </row>
    <row r="549" spans="7:7" x14ac:dyDescent="0.25">
      <c r="G549" s="1"/>
    </row>
    <row r="550" spans="7:7" x14ac:dyDescent="0.25">
      <c r="G550" s="1"/>
    </row>
    <row r="551" spans="7:7" x14ac:dyDescent="0.25">
      <c r="G551" s="1"/>
    </row>
    <row r="552" spans="7:7" x14ac:dyDescent="0.25">
      <c r="G552" s="1"/>
    </row>
    <row r="553" spans="7:7" x14ac:dyDescent="0.25">
      <c r="G553" s="1"/>
    </row>
    <row r="554" spans="7:7" x14ac:dyDescent="0.25">
      <c r="G554" s="1"/>
    </row>
    <row r="555" spans="7:7" x14ac:dyDescent="0.25">
      <c r="G555" s="1"/>
    </row>
    <row r="556" spans="7:7" x14ac:dyDescent="0.25">
      <c r="G556" s="1"/>
    </row>
    <row r="557" spans="7:7" x14ac:dyDescent="0.25">
      <c r="G557" s="1"/>
    </row>
    <row r="558" spans="7:7" x14ac:dyDescent="0.25">
      <c r="G558" s="1"/>
    </row>
    <row r="559" spans="7:7" x14ac:dyDescent="0.25">
      <c r="G559" s="1"/>
    </row>
    <row r="560" spans="7:7" x14ac:dyDescent="0.25">
      <c r="G560" s="1"/>
    </row>
    <row r="561" spans="7:7" x14ac:dyDescent="0.25">
      <c r="G561" s="1"/>
    </row>
    <row r="562" spans="7:7" x14ac:dyDescent="0.25">
      <c r="G562" s="1"/>
    </row>
    <row r="563" spans="7:7" x14ac:dyDescent="0.25">
      <c r="G563" s="1"/>
    </row>
    <row r="564" spans="7:7" x14ac:dyDescent="0.25">
      <c r="G564" s="1"/>
    </row>
    <row r="565" spans="7:7" x14ac:dyDescent="0.25">
      <c r="G565" s="1"/>
    </row>
    <row r="566" spans="7:7" x14ac:dyDescent="0.25">
      <c r="G566" s="1"/>
    </row>
    <row r="567" spans="7:7" x14ac:dyDescent="0.25">
      <c r="G567" s="1"/>
    </row>
    <row r="568" spans="7:7" x14ac:dyDescent="0.25">
      <c r="G568" s="1"/>
    </row>
    <row r="569" spans="7:7" x14ac:dyDescent="0.25">
      <c r="G569" s="1"/>
    </row>
    <row r="570" spans="7:7" x14ac:dyDescent="0.25">
      <c r="G570" s="1"/>
    </row>
    <row r="571" spans="7:7" x14ac:dyDescent="0.25">
      <c r="G571" s="1"/>
    </row>
    <row r="572" spans="7:7" x14ac:dyDescent="0.25">
      <c r="G572" s="1"/>
    </row>
    <row r="573" spans="7:7" x14ac:dyDescent="0.25">
      <c r="G573" s="1"/>
    </row>
    <row r="574" spans="7:7" x14ac:dyDescent="0.25">
      <c r="G574" s="1"/>
    </row>
    <row r="575" spans="7:7" x14ac:dyDescent="0.25">
      <c r="G575" s="1"/>
    </row>
    <row r="576" spans="7:7" x14ac:dyDescent="0.25">
      <c r="G576" s="1"/>
    </row>
    <row r="577" spans="7:7" x14ac:dyDescent="0.25">
      <c r="G577" s="1"/>
    </row>
    <row r="578" spans="7:7" x14ac:dyDescent="0.25">
      <c r="G578" s="1"/>
    </row>
    <row r="579" spans="7:7" x14ac:dyDescent="0.25">
      <c r="G579" s="1"/>
    </row>
    <row r="580" spans="7:7" x14ac:dyDescent="0.25">
      <c r="G580" s="1"/>
    </row>
    <row r="581" spans="7:7" x14ac:dyDescent="0.25">
      <c r="G581" s="1"/>
    </row>
    <row r="582" spans="7:7" x14ac:dyDescent="0.25">
      <c r="G582" s="1"/>
    </row>
    <row r="583" spans="7:7" x14ac:dyDescent="0.25">
      <c r="G583" s="1"/>
    </row>
    <row r="584" spans="7:7" x14ac:dyDescent="0.25">
      <c r="G584" s="1"/>
    </row>
    <row r="585" spans="7:7" x14ac:dyDescent="0.25">
      <c r="G585" s="1"/>
    </row>
    <row r="586" spans="7:7" x14ac:dyDescent="0.25">
      <c r="G586" s="1"/>
    </row>
    <row r="587" spans="7:7" x14ac:dyDescent="0.25">
      <c r="G587" s="1"/>
    </row>
    <row r="588" spans="7:7" x14ac:dyDescent="0.25">
      <c r="G588" s="1"/>
    </row>
    <row r="589" spans="7:7" x14ac:dyDescent="0.25">
      <c r="G589" s="1"/>
    </row>
    <row r="590" spans="7:7" x14ac:dyDescent="0.25">
      <c r="G590" s="1"/>
    </row>
    <row r="591" spans="7:7" x14ac:dyDescent="0.25">
      <c r="G591" s="1"/>
    </row>
    <row r="592" spans="7:7" x14ac:dyDescent="0.25">
      <c r="G592" s="1"/>
    </row>
    <row r="593" spans="7:7" x14ac:dyDescent="0.25">
      <c r="G593" s="1"/>
    </row>
    <row r="594" spans="7:7" x14ac:dyDescent="0.25">
      <c r="G594" s="1"/>
    </row>
    <row r="595" spans="7:7" x14ac:dyDescent="0.25">
      <c r="G595" s="1"/>
    </row>
    <row r="596" spans="7:7" x14ac:dyDescent="0.25">
      <c r="G596" s="1"/>
    </row>
    <row r="597" spans="7:7" x14ac:dyDescent="0.25">
      <c r="G597" s="1"/>
    </row>
    <row r="598" spans="7:7" x14ac:dyDescent="0.25">
      <c r="G598" s="1"/>
    </row>
    <row r="599" spans="7:7" x14ac:dyDescent="0.25">
      <c r="G599" s="1"/>
    </row>
    <row r="600" spans="7:7" x14ac:dyDescent="0.25">
      <c r="G600" s="1"/>
    </row>
    <row r="601" spans="7:7" x14ac:dyDescent="0.25">
      <c r="G601" s="1"/>
    </row>
    <row r="602" spans="7:7" x14ac:dyDescent="0.25">
      <c r="G602" s="1"/>
    </row>
    <row r="603" spans="7:7" x14ac:dyDescent="0.25">
      <c r="G603" s="1"/>
    </row>
    <row r="604" spans="7:7" x14ac:dyDescent="0.25">
      <c r="G604" s="1"/>
    </row>
    <row r="605" spans="7:7" x14ac:dyDescent="0.25">
      <c r="G605" s="1"/>
    </row>
    <row r="606" spans="7:7" x14ac:dyDescent="0.25">
      <c r="G606" s="1"/>
    </row>
    <row r="607" spans="7:7" x14ac:dyDescent="0.25">
      <c r="G607" s="1"/>
    </row>
    <row r="608" spans="7:7" x14ac:dyDescent="0.25">
      <c r="G608" s="1"/>
    </row>
    <row r="609" spans="7:7" x14ac:dyDescent="0.25">
      <c r="G609" s="1"/>
    </row>
    <row r="610" spans="7:7" x14ac:dyDescent="0.25">
      <c r="G610" s="1"/>
    </row>
    <row r="611" spans="7:7" x14ac:dyDescent="0.25">
      <c r="G611" s="1"/>
    </row>
    <row r="612" spans="7:7" x14ac:dyDescent="0.25">
      <c r="G612" s="1"/>
    </row>
    <row r="613" spans="7:7" x14ac:dyDescent="0.25">
      <c r="G613" s="1"/>
    </row>
    <row r="614" spans="7:7" x14ac:dyDescent="0.25">
      <c r="G614" s="1"/>
    </row>
    <row r="615" spans="7:7" x14ac:dyDescent="0.25">
      <c r="G615" s="1"/>
    </row>
    <row r="616" spans="7:7" x14ac:dyDescent="0.25">
      <c r="G616" s="1"/>
    </row>
    <row r="617" spans="7:7" x14ac:dyDescent="0.25">
      <c r="G617" s="1"/>
    </row>
    <row r="618" spans="7:7" x14ac:dyDescent="0.25">
      <c r="G618" s="1"/>
    </row>
    <row r="619" spans="7:7" x14ac:dyDescent="0.25">
      <c r="G619" s="1"/>
    </row>
    <row r="620" spans="7:7" x14ac:dyDescent="0.25">
      <c r="G620" s="1"/>
    </row>
    <row r="621" spans="7:7" x14ac:dyDescent="0.25">
      <c r="G621" s="1"/>
    </row>
    <row r="622" spans="7:7" x14ac:dyDescent="0.25">
      <c r="G622" s="1"/>
    </row>
    <row r="623" spans="7:7" x14ac:dyDescent="0.25">
      <c r="G623" s="1"/>
    </row>
    <row r="624" spans="7:7" x14ac:dyDescent="0.25">
      <c r="G624" s="1"/>
    </row>
    <row r="625" spans="7:7" x14ac:dyDescent="0.25">
      <c r="G625" s="1"/>
    </row>
    <row r="626" spans="7:7" x14ac:dyDescent="0.25">
      <c r="G626" s="1"/>
    </row>
    <row r="627" spans="7:7" x14ac:dyDescent="0.25">
      <c r="G627" s="1"/>
    </row>
    <row r="628" spans="7:7" x14ac:dyDescent="0.25">
      <c r="G628" s="1"/>
    </row>
    <row r="629" spans="7:7" x14ac:dyDescent="0.25">
      <c r="G629" s="1"/>
    </row>
    <row r="630" spans="7:7" x14ac:dyDescent="0.25">
      <c r="G630" s="1"/>
    </row>
    <row r="631" spans="7:7" x14ac:dyDescent="0.25">
      <c r="G631" s="1"/>
    </row>
    <row r="632" spans="7:7" x14ac:dyDescent="0.25">
      <c r="G632" s="1"/>
    </row>
    <row r="633" spans="7:7" x14ac:dyDescent="0.25">
      <c r="G633" s="1"/>
    </row>
    <row r="634" spans="7:7" x14ac:dyDescent="0.25">
      <c r="G634" s="1"/>
    </row>
    <row r="635" spans="7:7" x14ac:dyDescent="0.25">
      <c r="G635" s="1"/>
    </row>
    <row r="636" spans="7:7" x14ac:dyDescent="0.25">
      <c r="G636" s="1"/>
    </row>
    <row r="637" spans="7:7" x14ac:dyDescent="0.25">
      <c r="G637" s="1"/>
    </row>
    <row r="638" spans="7:7" x14ac:dyDescent="0.25">
      <c r="G638" s="1"/>
    </row>
    <row r="639" spans="7:7" x14ac:dyDescent="0.25">
      <c r="G639" s="1"/>
    </row>
    <row r="640" spans="7:7" x14ac:dyDescent="0.25">
      <c r="G640" s="1"/>
    </row>
    <row r="641" spans="7:7" x14ac:dyDescent="0.25">
      <c r="G641" s="1"/>
    </row>
    <row r="642" spans="7:7" x14ac:dyDescent="0.25">
      <c r="G642" s="1"/>
    </row>
    <row r="643" spans="7:7" x14ac:dyDescent="0.25">
      <c r="G643" s="1"/>
    </row>
    <row r="644" spans="7:7" x14ac:dyDescent="0.25">
      <c r="G644" s="1"/>
    </row>
    <row r="645" spans="7:7" x14ac:dyDescent="0.25">
      <c r="G645" s="1"/>
    </row>
    <row r="646" spans="7:7" x14ac:dyDescent="0.25">
      <c r="G646" s="1"/>
    </row>
    <row r="647" spans="7:7" x14ac:dyDescent="0.25">
      <c r="G647" s="1"/>
    </row>
    <row r="648" spans="7:7" x14ac:dyDescent="0.25">
      <c r="G648" s="1"/>
    </row>
    <row r="649" spans="7:7" x14ac:dyDescent="0.25">
      <c r="G649" s="1"/>
    </row>
    <row r="650" spans="7:7" x14ac:dyDescent="0.25">
      <c r="G650" s="1"/>
    </row>
    <row r="651" spans="7:7" x14ac:dyDescent="0.25">
      <c r="G651" s="1"/>
    </row>
    <row r="652" spans="7:7" x14ac:dyDescent="0.25">
      <c r="G652" s="1"/>
    </row>
    <row r="653" spans="7:7" x14ac:dyDescent="0.25">
      <c r="G653" s="1"/>
    </row>
    <row r="654" spans="7:7" x14ac:dyDescent="0.25">
      <c r="G654" s="1"/>
    </row>
    <row r="655" spans="7:7" x14ac:dyDescent="0.25">
      <c r="G655" s="1"/>
    </row>
    <row r="656" spans="7:7" x14ac:dyDescent="0.25">
      <c r="G656" s="1"/>
    </row>
    <row r="657" spans="7:7" x14ac:dyDescent="0.25">
      <c r="G657" s="1"/>
    </row>
    <row r="658" spans="7:7" x14ac:dyDescent="0.25">
      <c r="G658" s="1"/>
    </row>
    <row r="659" spans="7:7" x14ac:dyDescent="0.25">
      <c r="G659" s="1"/>
    </row>
    <row r="660" spans="7:7" x14ac:dyDescent="0.25">
      <c r="G660" s="1"/>
    </row>
    <row r="661" spans="7:7" x14ac:dyDescent="0.25">
      <c r="G661" s="1"/>
    </row>
    <row r="662" spans="7:7" x14ac:dyDescent="0.25">
      <c r="G662" s="1"/>
    </row>
    <row r="663" spans="7:7" x14ac:dyDescent="0.25">
      <c r="G663" s="1"/>
    </row>
    <row r="664" spans="7:7" x14ac:dyDescent="0.25">
      <c r="G664" s="1"/>
    </row>
    <row r="665" spans="7:7" x14ac:dyDescent="0.25">
      <c r="G665" s="1"/>
    </row>
    <row r="666" spans="7:7" x14ac:dyDescent="0.25">
      <c r="G666" s="1"/>
    </row>
    <row r="667" spans="7:7" x14ac:dyDescent="0.25">
      <c r="G667" s="1"/>
    </row>
    <row r="668" spans="7:7" x14ac:dyDescent="0.25">
      <c r="G668" s="1"/>
    </row>
    <row r="669" spans="7:7" x14ac:dyDescent="0.25">
      <c r="G669" s="1"/>
    </row>
    <row r="670" spans="7:7" x14ac:dyDescent="0.25">
      <c r="G670" s="1"/>
    </row>
    <row r="671" spans="7:7" x14ac:dyDescent="0.25">
      <c r="G671" s="1"/>
    </row>
    <row r="672" spans="7:7" x14ac:dyDescent="0.25">
      <c r="G672" s="1"/>
    </row>
    <row r="673" spans="7:7" x14ac:dyDescent="0.25">
      <c r="G673" s="1"/>
    </row>
    <row r="674" spans="7:7" x14ac:dyDescent="0.25">
      <c r="G674" s="1"/>
    </row>
    <row r="675" spans="7:7" x14ac:dyDescent="0.25">
      <c r="G675" s="1"/>
    </row>
    <row r="676" spans="7:7" x14ac:dyDescent="0.25">
      <c r="G676" s="1"/>
    </row>
    <row r="677" spans="7:7" x14ac:dyDescent="0.25">
      <c r="G677" s="1"/>
    </row>
    <row r="678" spans="7:7" x14ac:dyDescent="0.25">
      <c r="G678" s="1"/>
    </row>
    <row r="679" spans="7:7" x14ac:dyDescent="0.25">
      <c r="G679" s="1"/>
    </row>
    <row r="680" spans="7:7" x14ac:dyDescent="0.25">
      <c r="G680" s="1"/>
    </row>
    <row r="681" spans="7:7" x14ac:dyDescent="0.25">
      <c r="G681" s="1"/>
    </row>
    <row r="682" spans="7:7" x14ac:dyDescent="0.25">
      <c r="G682" s="1"/>
    </row>
    <row r="683" spans="7:7" x14ac:dyDescent="0.25">
      <c r="G683" s="1"/>
    </row>
    <row r="684" spans="7:7" x14ac:dyDescent="0.25">
      <c r="G684" s="1"/>
    </row>
    <row r="685" spans="7:7" x14ac:dyDescent="0.25">
      <c r="G685" s="1"/>
    </row>
    <row r="686" spans="7:7" x14ac:dyDescent="0.25">
      <c r="G686" s="1"/>
    </row>
    <row r="687" spans="7:7" x14ac:dyDescent="0.25">
      <c r="G687" s="1"/>
    </row>
    <row r="688" spans="7:7" x14ac:dyDescent="0.25">
      <c r="G688" s="1"/>
    </row>
    <row r="689" spans="7:7" x14ac:dyDescent="0.25">
      <c r="G689" s="1"/>
    </row>
    <row r="690" spans="7:7" x14ac:dyDescent="0.25">
      <c r="G690" s="1"/>
    </row>
    <row r="691" spans="7:7" x14ac:dyDescent="0.25">
      <c r="G691" s="1"/>
    </row>
    <row r="692" spans="7:7" x14ac:dyDescent="0.25">
      <c r="G692" s="1"/>
    </row>
    <row r="693" spans="7:7" x14ac:dyDescent="0.25">
      <c r="G693" s="1"/>
    </row>
    <row r="694" spans="7:7" x14ac:dyDescent="0.25">
      <c r="G694" s="1"/>
    </row>
    <row r="695" spans="7:7" x14ac:dyDescent="0.25">
      <c r="G695" s="1"/>
    </row>
    <row r="696" spans="7:7" x14ac:dyDescent="0.25">
      <c r="G696" s="1"/>
    </row>
    <row r="697" spans="7:7" x14ac:dyDescent="0.25">
      <c r="G697" s="1"/>
    </row>
    <row r="698" spans="7:7" x14ac:dyDescent="0.25">
      <c r="G698" s="1"/>
    </row>
    <row r="699" spans="7:7" x14ac:dyDescent="0.25">
      <c r="G699" s="1"/>
    </row>
    <row r="700" spans="7:7" x14ac:dyDescent="0.25">
      <c r="G700" s="1"/>
    </row>
    <row r="701" spans="7:7" x14ac:dyDescent="0.25">
      <c r="G701" s="1"/>
    </row>
    <row r="702" spans="7:7" x14ac:dyDescent="0.25">
      <c r="G702" s="1"/>
    </row>
    <row r="703" spans="7:7" x14ac:dyDescent="0.25">
      <c r="G703" s="1"/>
    </row>
    <row r="704" spans="7:7" x14ac:dyDescent="0.25">
      <c r="G704" s="1"/>
    </row>
    <row r="705" spans="7:7" x14ac:dyDescent="0.25">
      <c r="G705" s="1"/>
    </row>
    <row r="706" spans="7:7" x14ac:dyDescent="0.25">
      <c r="G706" s="1"/>
    </row>
    <row r="707" spans="7:7" x14ac:dyDescent="0.25">
      <c r="G707" s="1"/>
    </row>
    <row r="708" spans="7:7" x14ac:dyDescent="0.25">
      <c r="G708" s="1"/>
    </row>
    <row r="709" spans="7:7" x14ac:dyDescent="0.25">
      <c r="G709" s="1"/>
    </row>
    <row r="710" spans="7:7" x14ac:dyDescent="0.25">
      <c r="G710" s="1"/>
    </row>
    <row r="711" spans="7:7" x14ac:dyDescent="0.25">
      <c r="G711" s="1"/>
    </row>
    <row r="712" spans="7:7" x14ac:dyDescent="0.25">
      <c r="G712" s="1"/>
    </row>
    <row r="713" spans="7:7" x14ac:dyDescent="0.25">
      <c r="G713" s="1"/>
    </row>
    <row r="714" spans="7:7" x14ac:dyDescent="0.25">
      <c r="G714" s="1"/>
    </row>
    <row r="715" spans="7:7" x14ac:dyDescent="0.25">
      <c r="G715" s="1"/>
    </row>
    <row r="716" spans="7:7" x14ac:dyDescent="0.25">
      <c r="G716" s="1"/>
    </row>
    <row r="717" spans="7:7" x14ac:dyDescent="0.25">
      <c r="G717" s="1"/>
    </row>
    <row r="718" spans="7:7" x14ac:dyDescent="0.25">
      <c r="G718" s="1"/>
    </row>
    <row r="719" spans="7:7" x14ac:dyDescent="0.25">
      <c r="G719" s="1"/>
    </row>
    <row r="720" spans="7:7" x14ac:dyDescent="0.25">
      <c r="G720" s="1"/>
    </row>
    <row r="721" spans="7:7" x14ac:dyDescent="0.25">
      <c r="G721" s="1"/>
    </row>
    <row r="722" spans="7:7" x14ac:dyDescent="0.25">
      <c r="G722" s="1"/>
    </row>
    <row r="723" spans="7:7" x14ac:dyDescent="0.25">
      <c r="G723" s="1"/>
    </row>
    <row r="724" spans="7:7" x14ac:dyDescent="0.25">
      <c r="G724" s="1"/>
    </row>
    <row r="725" spans="7:7" x14ac:dyDescent="0.25">
      <c r="G725" s="1"/>
    </row>
    <row r="726" spans="7:7" x14ac:dyDescent="0.25">
      <c r="G726" s="1"/>
    </row>
    <row r="727" spans="7:7" x14ac:dyDescent="0.25">
      <c r="G727" s="1"/>
    </row>
    <row r="728" spans="7:7" x14ac:dyDescent="0.25">
      <c r="G728" s="1"/>
    </row>
    <row r="729" spans="7:7" x14ac:dyDescent="0.25">
      <c r="G729" s="1"/>
    </row>
    <row r="730" spans="7:7" x14ac:dyDescent="0.25">
      <c r="G730" s="1"/>
    </row>
    <row r="731" spans="7:7" x14ac:dyDescent="0.25">
      <c r="G731" s="1"/>
    </row>
    <row r="732" spans="7:7" x14ac:dyDescent="0.25">
      <c r="G732" s="1"/>
    </row>
    <row r="733" spans="7:7" x14ac:dyDescent="0.25">
      <c r="G733" s="1"/>
    </row>
    <row r="734" spans="7:7" x14ac:dyDescent="0.25">
      <c r="G734" s="1"/>
    </row>
    <row r="735" spans="7:7" x14ac:dyDescent="0.25">
      <c r="G735" s="1"/>
    </row>
    <row r="736" spans="7:7" x14ac:dyDescent="0.25">
      <c r="G736" s="1"/>
    </row>
    <row r="737" spans="7:7" x14ac:dyDescent="0.25">
      <c r="G737" s="1"/>
    </row>
    <row r="738" spans="7:7" x14ac:dyDescent="0.25">
      <c r="G738" s="1"/>
    </row>
    <row r="739" spans="7:7" x14ac:dyDescent="0.25">
      <c r="G739" s="1"/>
    </row>
    <row r="740" spans="7:7" x14ac:dyDescent="0.25">
      <c r="G740" s="1"/>
    </row>
    <row r="741" spans="7:7" x14ac:dyDescent="0.25">
      <c r="G741" s="1"/>
    </row>
    <row r="742" spans="7:7" x14ac:dyDescent="0.25">
      <c r="G742" s="1"/>
    </row>
    <row r="743" spans="7:7" x14ac:dyDescent="0.25">
      <c r="G743" s="1"/>
    </row>
    <row r="744" spans="7:7" x14ac:dyDescent="0.25">
      <c r="G744" s="1"/>
    </row>
    <row r="745" spans="7:7" x14ac:dyDescent="0.25">
      <c r="G745" s="1"/>
    </row>
    <row r="746" spans="7:7" x14ac:dyDescent="0.25">
      <c r="G746" s="1"/>
    </row>
    <row r="747" spans="7:7" x14ac:dyDescent="0.25">
      <c r="G747" s="1"/>
    </row>
    <row r="748" spans="7:7" x14ac:dyDescent="0.25">
      <c r="G748" s="1"/>
    </row>
    <row r="749" spans="7:7" x14ac:dyDescent="0.25">
      <c r="G749" s="1"/>
    </row>
    <row r="750" spans="7:7" x14ac:dyDescent="0.25">
      <c r="G750" s="1"/>
    </row>
    <row r="751" spans="7:7" x14ac:dyDescent="0.25">
      <c r="G751" s="1"/>
    </row>
    <row r="752" spans="7:7" x14ac:dyDescent="0.25">
      <c r="G752" s="1"/>
    </row>
    <row r="753" spans="7:7" x14ac:dyDescent="0.25">
      <c r="G753" s="1"/>
    </row>
    <row r="754" spans="7:7" x14ac:dyDescent="0.25">
      <c r="G754" s="1"/>
    </row>
    <row r="755" spans="7:7" x14ac:dyDescent="0.25">
      <c r="G755" s="1"/>
    </row>
    <row r="756" spans="7:7" x14ac:dyDescent="0.25">
      <c r="G756" s="1"/>
    </row>
    <row r="757" spans="7:7" x14ac:dyDescent="0.25">
      <c r="G757" s="1"/>
    </row>
    <row r="758" spans="7:7" x14ac:dyDescent="0.25">
      <c r="G758" s="1"/>
    </row>
    <row r="759" spans="7:7" x14ac:dyDescent="0.25">
      <c r="G759" s="1"/>
    </row>
    <row r="760" spans="7:7" x14ac:dyDescent="0.25">
      <c r="G760" s="1"/>
    </row>
    <row r="761" spans="7:7" x14ac:dyDescent="0.25">
      <c r="G761" s="1"/>
    </row>
    <row r="762" spans="7:7" x14ac:dyDescent="0.25">
      <c r="G762" s="1"/>
    </row>
    <row r="763" spans="7:7" x14ac:dyDescent="0.25">
      <c r="G763" s="1"/>
    </row>
    <row r="764" spans="7:7" x14ac:dyDescent="0.25">
      <c r="G764" s="1"/>
    </row>
    <row r="765" spans="7:7" x14ac:dyDescent="0.25">
      <c r="G765" s="1"/>
    </row>
    <row r="766" spans="7:7" x14ac:dyDescent="0.25">
      <c r="G766" s="1"/>
    </row>
    <row r="767" spans="7:7" x14ac:dyDescent="0.25">
      <c r="G767" s="1"/>
    </row>
    <row r="768" spans="7:7" x14ac:dyDescent="0.25">
      <c r="G768" s="1"/>
    </row>
    <row r="769" spans="7:7" x14ac:dyDescent="0.25">
      <c r="G769" s="1"/>
    </row>
    <row r="770" spans="7:7" x14ac:dyDescent="0.25">
      <c r="G770" s="1"/>
    </row>
    <row r="771" spans="7:7" x14ac:dyDescent="0.25">
      <c r="G771" s="1"/>
    </row>
    <row r="772" spans="7:7" x14ac:dyDescent="0.25">
      <c r="G772" s="1"/>
    </row>
    <row r="773" spans="7:7" x14ac:dyDescent="0.25">
      <c r="G773" s="1"/>
    </row>
    <row r="774" spans="7:7" x14ac:dyDescent="0.25">
      <c r="G774" s="1"/>
    </row>
    <row r="775" spans="7:7" x14ac:dyDescent="0.25">
      <c r="G775" s="1"/>
    </row>
    <row r="776" spans="7:7" x14ac:dyDescent="0.25">
      <c r="G776" s="1"/>
    </row>
    <row r="777" spans="7:7" x14ac:dyDescent="0.25">
      <c r="G777" s="1"/>
    </row>
    <row r="778" spans="7:7" x14ac:dyDescent="0.25">
      <c r="G778" s="1"/>
    </row>
    <row r="779" spans="7:7" x14ac:dyDescent="0.25">
      <c r="G779" s="1"/>
    </row>
    <row r="780" spans="7:7" x14ac:dyDescent="0.25">
      <c r="G780" s="1"/>
    </row>
    <row r="781" spans="7:7" x14ac:dyDescent="0.25">
      <c r="G781" s="1"/>
    </row>
    <row r="782" spans="7:7" x14ac:dyDescent="0.25">
      <c r="G782" s="1"/>
    </row>
    <row r="783" spans="7:7" x14ac:dyDescent="0.25">
      <c r="G783" s="1"/>
    </row>
    <row r="784" spans="7:7" x14ac:dyDescent="0.25">
      <c r="G784" s="1"/>
    </row>
    <row r="785" spans="7:7" x14ac:dyDescent="0.25">
      <c r="G785" s="1"/>
    </row>
    <row r="786" spans="7:7" x14ac:dyDescent="0.25">
      <c r="G786" s="1"/>
    </row>
    <row r="787" spans="7:7" x14ac:dyDescent="0.25">
      <c r="G787" s="1"/>
    </row>
    <row r="788" spans="7:7" x14ac:dyDescent="0.25">
      <c r="G788" s="1"/>
    </row>
    <row r="789" spans="7:7" x14ac:dyDescent="0.25">
      <c r="G789" s="1"/>
    </row>
    <row r="790" spans="7:7" x14ac:dyDescent="0.25">
      <c r="G790" s="1"/>
    </row>
    <row r="791" spans="7:7" x14ac:dyDescent="0.25">
      <c r="G791" s="1"/>
    </row>
    <row r="792" spans="7:7" x14ac:dyDescent="0.25">
      <c r="G792" s="1"/>
    </row>
    <row r="793" spans="7:7" x14ac:dyDescent="0.25">
      <c r="G793" s="1"/>
    </row>
    <row r="794" spans="7:7" x14ac:dyDescent="0.25">
      <c r="G794" s="1"/>
    </row>
    <row r="795" spans="7:7" x14ac:dyDescent="0.25">
      <c r="G795" s="1"/>
    </row>
    <row r="796" spans="7:7" x14ac:dyDescent="0.25">
      <c r="G796" s="1"/>
    </row>
    <row r="797" spans="7:7" x14ac:dyDescent="0.25">
      <c r="G797" s="1"/>
    </row>
    <row r="798" spans="7:7" x14ac:dyDescent="0.25">
      <c r="G798" s="1"/>
    </row>
    <row r="799" spans="7:7" x14ac:dyDescent="0.25">
      <c r="G799" s="1"/>
    </row>
    <row r="800" spans="7:7" x14ac:dyDescent="0.25">
      <c r="G800" s="1"/>
    </row>
    <row r="801" spans="7:7" x14ac:dyDescent="0.25">
      <c r="G801" s="1"/>
    </row>
    <row r="802" spans="7:7" x14ac:dyDescent="0.25">
      <c r="G802" s="1"/>
    </row>
    <row r="803" spans="7:7" x14ac:dyDescent="0.25">
      <c r="G803" s="1"/>
    </row>
    <row r="804" spans="7:7" x14ac:dyDescent="0.25">
      <c r="G804" s="1"/>
    </row>
    <row r="805" spans="7:7" x14ac:dyDescent="0.25">
      <c r="G805" s="1"/>
    </row>
    <row r="806" spans="7:7" x14ac:dyDescent="0.25">
      <c r="G806" s="1"/>
    </row>
    <row r="807" spans="7:7" x14ac:dyDescent="0.25">
      <c r="G807" s="1"/>
    </row>
    <row r="808" spans="7:7" x14ac:dyDescent="0.25">
      <c r="G808" s="1"/>
    </row>
    <row r="809" spans="7:7" x14ac:dyDescent="0.25">
      <c r="G809" s="1"/>
    </row>
    <row r="810" spans="7:7" x14ac:dyDescent="0.25">
      <c r="G810" s="1"/>
    </row>
    <row r="811" spans="7:7" x14ac:dyDescent="0.25">
      <c r="G811" s="1"/>
    </row>
    <row r="812" spans="7:7" x14ac:dyDescent="0.25">
      <c r="G812" s="1"/>
    </row>
    <row r="813" spans="7:7" x14ac:dyDescent="0.25">
      <c r="G813" s="1"/>
    </row>
    <row r="814" spans="7:7" x14ac:dyDescent="0.25">
      <c r="G814" s="1"/>
    </row>
    <row r="815" spans="7:7" x14ac:dyDescent="0.25">
      <c r="G815" s="1"/>
    </row>
    <row r="816" spans="7:7" x14ac:dyDescent="0.25">
      <c r="G816" s="1"/>
    </row>
    <row r="817" spans="7:7" x14ac:dyDescent="0.25">
      <c r="G817" s="1"/>
    </row>
    <row r="818" spans="7:7" x14ac:dyDescent="0.25">
      <c r="G818" s="1"/>
    </row>
    <row r="819" spans="7:7" x14ac:dyDescent="0.25">
      <c r="G819" s="1"/>
    </row>
    <row r="820" spans="7:7" x14ac:dyDescent="0.25">
      <c r="G820" s="1"/>
    </row>
    <row r="821" spans="7:7" x14ac:dyDescent="0.25">
      <c r="G821" s="1"/>
    </row>
    <row r="822" spans="7:7" x14ac:dyDescent="0.25">
      <c r="G822" s="1"/>
    </row>
    <row r="823" spans="7:7" x14ac:dyDescent="0.25">
      <c r="G823" s="1"/>
    </row>
    <row r="824" spans="7:7" x14ac:dyDescent="0.25">
      <c r="G824" s="1"/>
    </row>
    <row r="825" spans="7:7" x14ac:dyDescent="0.25">
      <c r="G825" s="1"/>
    </row>
    <row r="826" spans="7:7" x14ac:dyDescent="0.25">
      <c r="G826" s="1"/>
    </row>
    <row r="827" spans="7:7" x14ac:dyDescent="0.25">
      <c r="G827" s="1"/>
    </row>
    <row r="828" spans="7:7" x14ac:dyDescent="0.25">
      <c r="G828" s="1"/>
    </row>
    <row r="829" spans="7:7" x14ac:dyDescent="0.25">
      <c r="G829" s="1"/>
    </row>
    <row r="830" spans="7:7" x14ac:dyDescent="0.25">
      <c r="G830" s="1"/>
    </row>
    <row r="831" spans="7:7" x14ac:dyDescent="0.25">
      <c r="G831" s="1"/>
    </row>
    <row r="832" spans="7:7" x14ac:dyDescent="0.25">
      <c r="G832" s="1"/>
    </row>
    <row r="833" spans="7:7" x14ac:dyDescent="0.25">
      <c r="G833" s="1"/>
    </row>
    <row r="834" spans="7:7" x14ac:dyDescent="0.25">
      <c r="G834" s="1"/>
    </row>
    <row r="835" spans="7:7" x14ac:dyDescent="0.25">
      <c r="G835" s="1"/>
    </row>
    <row r="836" spans="7:7" x14ac:dyDescent="0.25">
      <c r="G836" s="1"/>
    </row>
    <row r="837" spans="7:7" x14ac:dyDescent="0.25">
      <c r="G837" s="1"/>
    </row>
    <row r="838" spans="7:7" x14ac:dyDescent="0.25">
      <c r="G838" s="1"/>
    </row>
    <row r="839" spans="7:7" x14ac:dyDescent="0.25">
      <c r="G839" s="1"/>
    </row>
    <row r="840" spans="7:7" x14ac:dyDescent="0.25">
      <c r="G840" s="1"/>
    </row>
    <row r="841" spans="7:7" x14ac:dyDescent="0.25">
      <c r="G841" s="1"/>
    </row>
    <row r="842" spans="7:7" x14ac:dyDescent="0.25">
      <c r="G842" s="1"/>
    </row>
    <row r="843" spans="7:7" x14ac:dyDescent="0.25">
      <c r="G843" s="1"/>
    </row>
    <row r="844" spans="7:7" x14ac:dyDescent="0.25">
      <c r="G844" s="1"/>
    </row>
    <row r="845" spans="7:7" x14ac:dyDescent="0.25">
      <c r="G845" s="1"/>
    </row>
    <row r="846" spans="7:7" x14ac:dyDescent="0.25">
      <c r="G846" s="1"/>
    </row>
    <row r="847" spans="7:7" x14ac:dyDescent="0.25">
      <c r="G847" s="1"/>
    </row>
    <row r="848" spans="7:7" x14ac:dyDescent="0.25">
      <c r="G848" s="1"/>
    </row>
    <row r="849" spans="7:7" x14ac:dyDescent="0.25">
      <c r="G849" s="1"/>
    </row>
    <row r="850" spans="7:7" x14ac:dyDescent="0.25">
      <c r="G850" s="1"/>
    </row>
    <row r="851" spans="7:7" x14ac:dyDescent="0.25">
      <c r="G851" s="1"/>
    </row>
    <row r="852" spans="7:7" x14ac:dyDescent="0.25">
      <c r="G852" s="1"/>
    </row>
    <row r="853" spans="7:7" x14ac:dyDescent="0.25">
      <c r="G853" s="1"/>
    </row>
    <row r="854" spans="7:7" x14ac:dyDescent="0.25">
      <c r="G854" s="1"/>
    </row>
    <row r="855" spans="7:7" x14ac:dyDescent="0.25">
      <c r="G855" s="1"/>
    </row>
    <row r="856" spans="7:7" x14ac:dyDescent="0.25">
      <c r="G856" s="1"/>
    </row>
    <row r="857" spans="7:7" x14ac:dyDescent="0.25">
      <c r="G857" s="1"/>
    </row>
    <row r="858" spans="7:7" x14ac:dyDescent="0.25">
      <c r="G858" s="1"/>
    </row>
    <row r="859" spans="7:7" x14ac:dyDescent="0.25">
      <c r="G859" s="1"/>
    </row>
    <row r="860" spans="7:7" x14ac:dyDescent="0.25">
      <c r="G860" s="1"/>
    </row>
    <row r="861" spans="7:7" x14ac:dyDescent="0.25">
      <c r="G861" s="1"/>
    </row>
    <row r="862" spans="7:7" x14ac:dyDescent="0.25">
      <c r="G862" s="1"/>
    </row>
    <row r="863" spans="7:7" x14ac:dyDescent="0.25">
      <c r="G863" s="1"/>
    </row>
    <row r="864" spans="7:7" x14ac:dyDescent="0.25">
      <c r="G864" s="1"/>
    </row>
    <row r="865" spans="7:7" x14ac:dyDescent="0.25">
      <c r="G865" s="1"/>
    </row>
    <row r="866" spans="7:7" x14ac:dyDescent="0.25">
      <c r="G866" s="1"/>
    </row>
    <row r="867" spans="7:7" x14ac:dyDescent="0.25">
      <c r="G867" s="1"/>
    </row>
    <row r="868" spans="7:7" x14ac:dyDescent="0.25">
      <c r="G868" s="1"/>
    </row>
    <row r="869" spans="7:7" x14ac:dyDescent="0.25">
      <c r="G869" s="1"/>
    </row>
    <row r="870" spans="7:7" x14ac:dyDescent="0.25">
      <c r="G870" s="1"/>
    </row>
    <row r="871" spans="7:7" x14ac:dyDescent="0.25">
      <c r="G871" s="1"/>
    </row>
    <row r="872" spans="7:7" x14ac:dyDescent="0.25">
      <c r="G872" s="1"/>
    </row>
    <row r="873" spans="7:7" x14ac:dyDescent="0.25">
      <c r="G873" s="1"/>
    </row>
    <row r="874" spans="7:7" x14ac:dyDescent="0.25">
      <c r="G874" s="1"/>
    </row>
    <row r="875" spans="7:7" x14ac:dyDescent="0.25">
      <c r="G875" s="1"/>
    </row>
    <row r="876" spans="7:7" x14ac:dyDescent="0.25">
      <c r="G876" s="1"/>
    </row>
    <row r="877" spans="7:7" x14ac:dyDescent="0.25">
      <c r="G877" s="1"/>
    </row>
    <row r="878" spans="7:7" x14ac:dyDescent="0.25">
      <c r="G878" s="1"/>
    </row>
    <row r="879" spans="7:7" x14ac:dyDescent="0.25">
      <c r="G879" s="1"/>
    </row>
    <row r="880" spans="7:7" x14ac:dyDescent="0.25">
      <c r="G880" s="1"/>
    </row>
    <row r="881" spans="7:7" x14ac:dyDescent="0.25">
      <c r="G881" s="1"/>
    </row>
    <row r="882" spans="7:7" x14ac:dyDescent="0.25">
      <c r="G882" s="1"/>
    </row>
    <row r="883" spans="7:7" x14ac:dyDescent="0.25">
      <c r="G883" s="1"/>
    </row>
    <row r="884" spans="7:7" x14ac:dyDescent="0.25">
      <c r="G884" s="1"/>
    </row>
    <row r="885" spans="7:7" x14ac:dyDescent="0.25">
      <c r="G885" s="1"/>
    </row>
    <row r="886" spans="7:7" x14ac:dyDescent="0.25">
      <c r="G886" s="1"/>
    </row>
    <row r="887" spans="7:7" x14ac:dyDescent="0.25">
      <c r="G887" s="1"/>
    </row>
    <row r="888" spans="7:7" x14ac:dyDescent="0.25">
      <c r="G888" s="1"/>
    </row>
    <row r="889" spans="7:7" x14ac:dyDescent="0.25">
      <c r="G889" s="1"/>
    </row>
    <row r="890" spans="7:7" x14ac:dyDescent="0.25">
      <c r="G890" s="1"/>
    </row>
    <row r="891" spans="7:7" x14ac:dyDescent="0.25">
      <c r="G891" s="1"/>
    </row>
    <row r="892" spans="7:7" x14ac:dyDescent="0.25">
      <c r="G892" s="1"/>
    </row>
    <row r="893" spans="7:7" x14ac:dyDescent="0.25">
      <c r="G893" s="1"/>
    </row>
    <row r="894" spans="7:7" x14ac:dyDescent="0.25">
      <c r="G894" s="1"/>
    </row>
    <row r="895" spans="7:7" x14ac:dyDescent="0.25">
      <c r="G895" s="1"/>
    </row>
    <row r="896" spans="7:7" x14ac:dyDescent="0.25">
      <c r="G896" s="1"/>
    </row>
    <row r="897" spans="7:7" x14ac:dyDescent="0.25">
      <c r="G897" s="1"/>
    </row>
    <row r="898" spans="7:7" x14ac:dyDescent="0.25">
      <c r="G898" s="1"/>
    </row>
    <row r="899" spans="7:7" x14ac:dyDescent="0.25">
      <c r="G899" s="1"/>
    </row>
    <row r="900" spans="7:7" x14ac:dyDescent="0.25">
      <c r="G900" s="1"/>
    </row>
    <row r="901" spans="7:7" x14ac:dyDescent="0.25">
      <c r="G901" s="1"/>
    </row>
    <row r="902" spans="7:7" x14ac:dyDescent="0.25">
      <c r="G902" s="1"/>
    </row>
    <row r="903" spans="7:7" x14ac:dyDescent="0.25">
      <c r="G903" s="1"/>
    </row>
    <row r="904" spans="7:7" x14ac:dyDescent="0.25">
      <c r="G904" s="1"/>
    </row>
    <row r="905" spans="7:7" x14ac:dyDescent="0.25">
      <c r="G905" s="1"/>
    </row>
    <row r="906" spans="7:7" x14ac:dyDescent="0.25">
      <c r="G906" s="1"/>
    </row>
    <row r="907" spans="7:7" x14ac:dyDescent="0.25">
      <c r="G907" s="1"/>
    </row>
    <row r="908" spans="7:7" x14ac:dyDescent="0.25">
      <c r="G908" s="1"/>
    </row>
    <row r="909" spans="7:7" x14ac:dyDescent="0.25">
      <c r="G909" s="1"/>
    </row>
    <row r="910" spans="7:7" x14ac:dyDescent="0.25">
      <c r="G910" s="1"/>
    </row>
    <row r="911" spans="7:7" x14ac:dyDescent="0.25">
      <c r="G911" s="1"/>
    </row>
    <row r="912" spans="7:7" x14ac:dyDescent="0.25">
      <c r="G912" s="1"/>
    </row>
    <row r="913" spans="7:7" x14ac:dyDescent="0.25">
      <c r="G913" s="1"/>
    </row>
    <row r="914" spans="7:7" x14ac:dyDescent="0.25">
      <c r="G914" s="1"/>
    </row>
    <row r="915" spans="7:7" x14ac:dyDescent="0.25">
      <c r="G915" s="1"/>
    </row>
    <row r="916" spans="7:7" x14ac:dyDescent="0.25">
      <c r="G916" s="1"/>
    </row>
    <row r="917" spans="7:7" x14ac:dyDescent="0.25">
      <c r="G917" s="1"/>
    </row>
    <row r="918" spans="7:7" x14ac:dyDescent="0.25">
      <c r="G918" s="1"/>
    </row>
    <row r="919" spans="7:7" x14ac:dyDescent="0.25">
      <c r="G919" s="1"/>
    </row>
    <row r="920" spans="7:7" x14ac:dyDescent="0.25">
      <c r="G920" s="1"/>
    </row>
    <row r="921" spans="7:7" x14ac:dyDescent="0.25">
      <c r="G921" s="1"/>
    </row>
    <row r="922" spans="7:7" x14ac:dyDescent="0.25">
      <c r="G922" s="1"/>
    </row>
    <row r="923" spans="7:7" x14ac:dyDescent="0.25">
      <c r="G923" s="1"/>
    </row>
    <row r="924" spans="7:7" x14ac:dyDescent="0.25">
      <c r="G924" s="1"/>
    </row>
    <row r="925" spans="7:7" x14ac:dyDescent="0.25">
      <c r="G925" s="1"/>
    </row>
    <row r="926" spans="7:7" x14ac:dyDescent="0.25">
      <c r="G926" s="1"/>
    </row>
    <row r="927" spans="7:7" x14ac:dyDescent="0.25">
      <c r="G927" s="1"/>
    </row>
    <row r="928" spans="7:7" x14ac:dyDescent="0.25">
      <c r="G928" s="1"/>
    </row>
    <row r="929" spans="7:7" x14ac:dyDescent="0.25">
      <c r="G929" s="1"/>
    </row>
    <row r="930" spans="7:7" x14ac:dyDescent="0.25">
      <c r="G930" s="1"/>
    </row>
    <row r="931" spans="7:7" x14ac:dyDescent="0.25">
      <c r="G931" s="1"/>
    </row>
    <row r="932" spans="7:7" x14ac:dyDescent="0.25">
      <c r="G932" s="1"/>
    </row>
    <row r="933" spans="7:7" x14ac:dyDescent="0.25">
      <c r="G933" s="1"/>
    </row>
    <row r="934" spans="7:7" x14ac:dyDescent="0.25">
      <c r="G934" s="1"/>
    </row>
    <row r="935" spans="7:7" x14ac:dyDescent="0.25">
      <c r="G935" s="1"/>
    </row>
    <row r="936" spans="7:7" x14ac:dyDescent="0.25">
      <c r="G936" s="1"/>
    </row>
    <row r="937" spans="7:7" x14ac:dyDescent="0.25">
      <c r="G937" s="1"/>
    </row>
    <row r="938" spans="7:7" x14ac:dyDescent="0.25">
      <c r="G938" s="1"/>
    </row>
    <row r="939" spans="7:7" x14ac:dyDescent="0.25">
      <c r="G939" s="1"/>
    </row>
    <row r="940" spans="7:7" x14ac:dyDescent="0.25">
      <c r="G940" s="1"/>
    </row>
    <row r="941" spans="7:7" x14ac:dyDescent="0.25">
      <c r="G941" s="1"/>
    </row>
    <row r="942" spans="7:7" x14ac:dyDescent="0.25">
      <c r="G942" s="1"/>
    </row>
    <row r="943" spans="7:7" x14ac:dyDescent="0.25">
      <c r="G943" s="1"/>
    </row>
    <row r="944" spans="7:7" x14ac:dyDescent="0.25">
      <c r="G944" s="1"/>
    </row>
    <row r="945" spans="7:7" x14ac:dyDescent="0.25">
      <c r="G945" s="1"/>
    </row>
    <row r="946" spans="7:7" x14ac:dyDescent="0.25">
      <c r="G946" s="1"/>
    </row>
    <row r="947" spans="7:7" x14ac:dyDescent="0.25">
      <c r="G947" s="1"/>
    </row>
    <row r="948" spans="7:7" x14ac:dyDescent="0.25">
      <c r="G948" s="1"/>
    </row>
    <row r="949" spans="7:7" x14ac:dyDescent="0.25">
      <c r="G949" s="1"/>
    </row>
    <row r="950" spans="7:7" x14ac:dyDescent="0.25">
      <c r="G950" s="1"/>
    </row>
    <row r="951" spans="7:7" x14ac:dyDescent="0.25">
      <c r="G951" s="1"/>
    </row>
    <row r="952" spans="7:7" x14ac:dyDescent="0.25">
      <c r="G952" s="1"/>
    </row>
    <row r="953" spans="7:7" x14ac:dyDescent="0.25">
      <c r="G953" s="1"/>
    </row>
    <row r="954" spans="7:7" x14ac:dyDescent="0.25">
      <c r="G954" s="1"/>
    </row>
    <row r="955" spans="7:7" x14ac:dyDescent="0.25">
      <c r="G955" s="1"/>
    </row>
    <row r="956" spans="7:7" x14ac:dyDescent="0.25">
      <c r="G956" s="1"/>
    </row>
    <row r="957" spans="7:7" x14ac:dyDescent="0.25">
      <c r="G957" s="1"/>
    </row>
    <row r="958" spans="7:7" x14ac:dyDescent="0.25">
      <c r="G958" s="1"/>
    </row>
    <row r="959" spans="7:7" x14ac:dyDescent="0.25">
      <c r="G959" s="1"/>
    </row>
    <row r="960" spans="7:7" x14ac:dyDescent="0.25">
      <c r="G960" s="1"/>
    </row>
    <row r="961" spans="7:7" x14ac:dyDescent="0.25">
      <c r="G961" s="1"/>
    </row>
    <row r="962" spans="7:7" x14ac:dyDescent="0.25">
      <c r="G962" s="1"/>
    </row>
    <row r="963" spans="7:7" x14ac:dyDescent="0.25">
      <c r="G963" s="1"/>
    </row>
    <row r="964" spans="7:7" x14ac:dyDescent="0.25">
      <c r="G964" s="1"/>
    </row>
    <row r="965" spans="7:7" x14ac:dyDescent="0.25">
      <c r="G965" s="1"/>
    </row>
    <row r="966" spans="7:7" x14ac:dyDescent="0.25">
      <c r="G966" s="1"/>
    </row>
    <row r="967" spans="7:7" x14ac:dyDescent="0.25">
      <c r="G967" s="1"/>
    </row>
    <row r="968" spans="7:7" x14ac:dyDescent="0.25">
      <c r="G968" s="1"/>
    </row>
    <row r="969" spans="7:7" x14ac:dyDescent="0.25">
      <c r="G969" s="1"/>
    </row>
    <row r="970" spans="7:7" x14ac:dyDescent="0.25">
      <c r="G970" s="1"/>
    </row>
    <row r="971" spans="7:7" x14ac:dyDescent="0.25">
      <c r="G971" s="1"/>
    </row>
    <row r="972" spans="7:7" x14ac:dyDescent="0.25">
      <c r="G972" s="1"/>
    </row>
    <row r="973" spans="7:7" x14ac:dyDescent="0.25">
      <c r="G973" s="1"/>
    </row>
    <row r="974" spans="7:7" x14ac:dyDescent="0.25">
      <c r="G974" s="1"/>
    </row>
    <row r="975" spans="7:7" x14ac:dyDescent="0.25">
      <c r="G975" s="1"/>
    </row>
    <row r="976" spans="7:7" x14ac:dyDescent="0.25">
      <c r="G976" s="1"/>
    </row>
    <row r="977" spans="7:7" x14ac:dyDescent="0.25">
      <c r="G977" s="1"/>
    </row>
    <row r="978" spans="7:7" x14ac:dyDescent="0.25">
      <c r="G978" s="1"/>
    </row>
    <row r="979" spans="7:7" x14ac:dyDescent="0.25">
      <c r="G979" s="1"/>
    </row>
    <row r="980" spans="7:7" x14ac:dyDescent="0.25">
      <c r="G980" s="1"/>
    </row>
    <row r="981" spans="7:7" x14ac:dyDescent="0.25">
      <c r="G981" s="1"/>
    </row>
    <row r="982" spans="7:7" x14ac:dyDescent="0.25">
      <c r="G982" s="1"/>
    </row>
    <row r="983" spans="7:7" x14ac:dyDescent="0.25">
      <c r="G983" s="1"/>
    </row>
    <row r="984" spans="7:7" x14ac:dyDescent="0.25">
      <c r="G984" s="1"/>
    </row>
    <row r="985" spans="7:7" x14ac:dyDescent="0.25">
      <c r="G985" s="1"/>
    </row>
    <row r="986" spans="7:7" x14ac:dyDescent="0.25">
      <c r="G986" s="1"/>
    </row>
    <row r="987" spans="7:7" x14ac:dyDescent="0.25">
      <c r="G987" s="1"/>
    </row>
    <row r="988" spans="7:7" x14ac:dyDescent="0.25">
      <c r="G988" s="1"/>
    </row>
    <row r="989" spans="7:7" x14ac:dyDescent="0.25">
      <c r="G989" s="1"/>
    </row>
    <row r="990" spans="7:7" x14ac:dyDescent="0.25">
      <c r="G990" s="1"/>
    </row>
    <row r="991" spans="7:7" x14ac:dyDescent="0.25">
      <c r="G991" s="1"/>
    </row>
    <row r="992" spans="7:7" x14ac:dyDescent="0.25">
      <c r="G992" s="1"/>
    </row>
    <row r="993" spans="7:7" x14ac:dyDescent="0.25">
      <c r="G993" s="1"/>
    </row>
    <row r="994" spans="7:7" x14ac:dyDescent="0.25">
      <c r="G994" s="1"/>
    </row>
    <row r="995" spans="7:7" x14ac:dyDescent="0.25">
      <c r="G995" s="1"/>
    </row>
    <row r="996" spans="7:7" x14ac:dyDescent="0.25">
      <c r="G996" s="1"/>
    </row>
    <row r="997" spans="7:7" x14ac:dyDescent="0.25">
      <c r="G997" s="1"/>
    </row>
    <row r="998" spans="7:7" x14ac:dyDescent="0.25">
      <c r="G998" s="1"/>
    </row>
    <row r="999" spans="7:7" x14ac:dyDescent="0.25">
      <c r="G999" s="1"/>
    </row>
    <row r="1000" spans="7:7" x14ac:dyDescent="0.25">
      <c r="G1000" s="1"/>
    </row>
    <row r="1001" spans="7:7" x14ac:dyDescent="0.25">
      <c r="G1001" s="1"/>
    </row>
    <row r="1002" spans="7:7" x14ac:dyDescent="0.25">
      <c r="G1002" s="1"/>
    </row>
    <row r="1003" spans="7:7" x14ac:dyDescent="0.25">
      <c r="G1003" s="1"/>
    </row>
    <row r="1004" spans="7:7" x14ac:dyDescent="0.25">
      <c r="G1004" s="1"/>
    </row>
    <row r="1005" spans="7:7" x14ac:dyDescent="0.25">
      <c r="G1005" s="1"/>
    </row>
    <row r="1006" spans="7:7" x14ac:dyDescent="0.25">
      <c r="G1006" s="1"/>
    </row>
    <row r="1007" spans="7:7" x14ac:dyDescent="0.25">
      <c r="G1007" s="1"/>
    </row>
    <row r="1008" spans="7:7" x14ac:dyDescent="0.25">
      <c r="G1008" s="1"/>
    </row>
    <row r="1009" spans="7:7" x14ac:dyDescent="0.25">
      <c r="G1009" s="1"/>
    </row>
    <row r="1010" spans="7:7" x14ac:dyDescent="0.25">
      <c r="G1010" s="1"/>
    </row>
    <row r="1011" spans="7:7" x14ac:dyDescent="0.25">
      <c r="G1011" s="1"/>
    </row>
    <row r="1012" spans="7:7" x14ac:dyDescent="0.25">
      <c r="G1012" s="1"/>
    </row>
    <row r="1013" spans="7:7" x14ac:dyDescent="0.25">
      <c r="G1013" s="1"/>
    </row>
    <row r="1014" spans="7:7" x14ac:dyDescent="0.25">
      <c r="G1014" s="1"/>
    </row>
    <row r="1015" spans="7:7" x14ac:dyDescent="0.25">
      <c r="G1015" s="1"/>
    </row>
    <row r="1016" spans="7:7" x14ac:dyDescent="0.25">
      <c r="G1016" s="1"/>
    </row>
    <row r="1017" spans="7:7" x14ac:dyDescent="0.25">
      <c r="G1017" s="1"/>
    </row>
    <row r="1018" spans="7:7" x14ac:dyDescent="0.25">
      <c r="G1018" s="1"/>
    </row>
    <row r="1019" spans="7:7" x14ac:dyDescent="0.25">
      <c r="G1019" s="1"/>
    </row>
    <row r="1020" spans="7:7" x14ac:dyDescent="0.25">
      <c r="G1020" s="1"/>
    </row>
    <row r="1021" spans="7:7" x14ac:dyDescent="0.25">
      <c r="G1021" s="1"/>
    </row>
    <row r="1022" spans="7:7" x14ac:dyDescent="0.25">
      <c r="G1022" s="1"/>
    </row>
    <row r="1023" spans="7:7" x14ac:dyDescent="0.25">
      <c r="G1023" s="1"/>
    </row>
    <row r="1024" spans="7:7" x14ac:dyDescent="0.25">
      <c r="G1024" s="1"/>
    </row>
    <row r="1025" spans="7:7" x14ac:dyDescent="0.25">
      <c r="G1025" s="1"/>
    </row>
    <row r="1026" spans="7:7" x14ac:dyDescent="0.25">
      <c r="G1026" s="1"/>
    </row>
    <row r="1027" spans="7:7" x14ac:dyDescent="0.25">
      <c r="G1027" s="1"/>
    </row>
    <row r="1028" spans="7:7" x14ac:dyDescent="0.25">
      <c r="G1028" s="1"/>
    </row>
    <row r="1029" spans="7:7" x14ac:dyDescent="0.25">
      <c r="G1029" s="1"/>
    </row>
    <row r="1030" spans="7:7" x14ac:dyDescent="0.25">
      <c r="G1030" s="1"/>
    </row>
    <row r="1031" spans="7:7" x14ac:dyDescent="0.25">
      <c r="G1031" s="1"/>
    </row>
    <row r="1032" spans="7:7" x14ac:dyDescent="0.25">
      <c r="G1032" s="1"/>
    </row>
    <row r="1033" spans="7:7" x14ac:dyDescent="0.25">
      <c r="G1033" s="1"/>
    </row>
    <row r="1034" spans="7:7" x14ac:dyDescent="0.25">
      <c r="G1034" s="1"/>
    </row>
    <row r="1035" spans="7:7" x14ac:dyDescent="0.25">
      <c r="G1035" s="1"/>
    </row>
    <row r="1036" spans="7:7" x14ac:dyDescent="0.25">
      <c r="G1036" s="1"/>
    </row>
    <row r="1037" spans="7:7" x14ac:dyDescent="0.25">
      <c r="G1037" s="1"/>
    </row>
    <row r="1038" spans="7:7" x14ac:dyDescent="0.25">
      <c r="G1038" s="1"/>
    </row>
    <row r="1039" spans="7:7" x14ac:dyDescent="0.25">
      <c r="G1039" s="1"/>
    </row>
    <row r="1040" spans="7:7" x14ac:dyDescent="0.25">
      <c r="G1040" s="1"/>
    </row>
    <row r="1041" spans="7:7" x14ac:dyDescent="0.25">
      <c r="G1041" s="1"/>
    </row>
    <row r="1042" spans="7:7" x14ac:dyDescent="0.25">
      <c r="G1042" s="1"/>
    </row>
    <row r="1043" spans="7:7" x14ac:dyDescent="0.25">
      <c r="G1043" s="1"/>
    </row>
    <row r="1044" spans="7:7" x14ac:dyDescent="0.25">
      <c r="G1044" s="1"/>
    </row>
    <row r="1045" spans="7:7" x14ac:dyDescent="0.25">
      <c r="G1045" s="1"/>
    </row>
    <row r="1046" spans="7:7" x14ac:dyDescent="0.25">
      <c r="G1046" s="1"/>
    </row>
    <row r="1047" spans="7:7" x14ac:dyDescent="0.25">
      <c r="G1047" s="1"/>
    </row>
    <row r="1048" spans="7:7" x14ac:dyDescent="0.25">
      <c r="G1048" s="1"/>
    </row>
    <row r="1049" spans="7:7" x14ac:dyDescent="0.25">
      <c r="G1049" s="1"/>
    </row>
    <row r="1050" spans="7:7" x14ac:dyDescent="0.25">
      <c r="G1050" s="1"/>
    </row>
    <row r="1051" spans="7:7" x14ac:dyDescent="0.25">
      <c r="G1051" s="1"/>
    </row>
    <row r="1052" spans="7:7" x14ac:dyDescent="0.25">
      <c r="G1052" s="1"/>
    </row>
    <row r="1053" spans="7:7" x14ac:dyDescent="0.25">
      <c r="G1053" s="1"/>
    </row>
    <row r="1054" spans="7:7" x14ac:dyDescent="0.25">
      <c r="G1054" s="1"/>
    </row>
    <row r="1055" spans="7:7" x14ac:dyDescent="0.25">
      <c r="G1055" s="1"/>
    </row>
    <row r="1056" spans="7:7" x14ac:dyDescent="0.25">
      <c r="G1056" s="1"/>
    </row>
    <row r="1057" spans="7:7" x14ac:dyDescent="0.25">
      <c r="G1057" s="1"/>
    </row>
    <row r="1058" spans="7:7" x14ac:dyDescent="0.25">
      <c r="G1058" s="1"/>
    </row>
    <row r="1059" spans="7:7" x14ac:dyDescent="0.25">
      <c r="G1059" s="1"/>
    </row>
    <row r="1060" spans="7:7" x14ac:dyDescent="0.25">
      <c r="G1060" s="1"/>
    </row>
    <row r="1061" spans="7:7" x14ac:dyDescent="0.25">
      <c r="G1061" s="1"/>
    </row>
    <row r="1062" spans="7:7" x14ac:dyDescent="0.25">
      <c r="G1062" s="1"/>
    </row>
    <row r="1063" spans="7:7" x14ac:dyDescent="0.25">
      <c r="G1063" s="1"/>
    </row>
    <row r="1064" spans="7:7" x14ac:dyDescent="0.25">
      <c r="G1064" s="1"/>
    </row>
    <row r="1065" spans="7:7" x14ac:dyDescent="0.25">
      <c r="G1065" s="1"/>
    </row>
    <row r="1066" spans="7:7" x14ac:dyDescent="0.25">
      <c r="G1066" s="1"/>
    </row>
    <row r="1067" spans="7:7" x14ac:dyDescent="0.25">
      <c r="G1067" s="1"/>
    </row>
    <row r="1068" spans="7:7" x14ac:dyDescent="0.25">
      <c r="G1068" s="1"/>
    </row>
    <row r="1069" spans="7:7" x14ac:dyDescent="0.25">
      <c r="G1069" s="1"/>
    </row>
    <row r="1070" spans="7:7" x14ac:dyDescent="0.25">
      <c r="G1070" s="1"/>
    </row>
    <row r="1071" spans="7:7" x14ac:dyDescent="0.25">
      <c r="G1071" s="1"/>
    </row>
    <row r="1072" spans="7:7" x14ac:dyDescent="0.25">
      <c r="G1072" s="1"/>
    </row>
    <row r="1073" spans="7:7" x14ac:dyDescent="0.25">
      <c r="G1073" s="1"/>
    </row>
    <row r="1074" spans="7:7" x14ac:dyDescent="0.25">
      <c r="G1074" s="1"/>
    </row>
    <row r="1075" spans="7:7" x14ac:dyDescent="0.25">
      <c r="G1075" s="1"/>
    </row>
    <row r="1076" spans="7:7" x14ac:dyDescent="0.25">
      <c r="G1076" s="1"/>
    </row>
    <row r="1077" spans="7:7" x14ac:dyDescent="0.25">
      <c r="G1077" s="1"/>
    </row>
    <row r="1078" spans="7:7" x14ac:dyDescent="0.25">
      <c r="G1078" s="1"/>
    </row>
    <row r="1079" spans="7:7" x14ac:dyDescent="0.25">
      <c r="G1079" s="1"/>
    </row>
    <row r="1080" spans="7:7" x14ac:dyDescent="0.25">
      <c r="G1080" s="1"/>
    </row>
    <row r="1081" spans="7:7" x14ac:dyDescent="0.25">
      <c r="G1081" s="1"/>
    </row>
    <row r="1082" spans="7:7" x14ac:dyDescent="0.25">
      <c r="G1082" s="1"/>
    </row>
    <row r="1083" spans="7:7" x14ac:dyDescent="0.25">
      <c r="G1083" s="1"/>
    </row>
    <row r="1084" spans="7:7" x14ac:dyDescent="0.25">
      <c r="G1084" s="1"/>
    </row>
    <row r="1085" spans="7:7" x14ac:dyDescent="0.25">
      <c r="G1085" s="1"/>
    </row>
    <row r="1086" spans="7:7" x14ac:dyDescent="0.25">
      <c r="G1086" s="1"/>
    </row>
    <row r="1087" spans="7:7" x14ac:dyDescent="0.25">
      <c r="G1087" s="1"/>
    </row>
    <row r="1088" spans="7:7" x14ac:dyDescent="0.25">
      <c r="G1088" s="1"/>
    </row>
    <row r="1089" spans="7:7" x14ac:dyDescent="0.25">
      <c r="G1089" s="1"/>
    </row>
    <row r="1090" spans="7:7" x14ac:dyDescent="0.25">
      <c r="G1090" s="1"/>
    </row>
    <row r="1091" spans="7:7" x14ac:dyDescent="0.25">
      <c r="G1091" s="1"/>
    </row>
    <row r="1092" spans="7:7" x14ac:dyDescent="0.25">
      <c r="G1092" s="1"/>
    </row>
    <row r="1093" spans="7:7" x14ac:dyDescent="0.25">
      <c r="G1093" s="1"/>
    </row>
    <row r="1094" spans="7:7" x14ac:dyDescent="0.25">
      <c r="G1094" s="1"/>
    </row>
    <row r="1095" spans="7:7" x14ac:dyDescent="0.25">
      <c r="G1095" s="1"/>
    </row>
    <row r="1096" spans="7:7" x14ac:dyDescent="0.25">
      <c r="G1096" s="1"/>
    </row>
    <row r="1097" spans="7:7" x14ac:dyDescent="0.25">
      <c r="G1097" s="1"/>
    </row>
    <row r="1098" spans="7:7" x14ac:dyDescent="0.25">
      <c r="G1098" s="1"/>
    </row>
    <row r="1099" spans="7:7" x14ac:dyDescent="0.25">
      <c r="G1099" s="1"/>
    </row>
    <row r="1100" spans="7:7" x14ac:dyDescent="0.25">
      <c r="G1100" s="1"/>
    </row>
    <row r="1101" spans="7:7" x14ac:dyDescent="0.25">
      <c r="G1101" s="1"/>
    </row>
    <row r="1102" spans="7:7" x14ac:dyDescent="0.25">
      <c r="G1102" s="1"/>
    </row>
    <row r="1103" spans="7:7" x14ac:dyDescent="0.25">
      <c r="G1103" s="1"/>
    </row>
    <row r="1104" spans="7:7" x14ac:dyDescent="0.25">
      <c r="G1104" s="1"/>
    </row>
    <row r="1105" spans="7:7" x14ac:dyDescent="0.25">
      <c r="G1105" s="1"/>
    </row>
    <row r="1106" spans="7:7" x14ac:dyDescent="0.25">
      <c r="G1106" s="1"/>
    </row>
    <row r="1107" spans="7:7" x14ac:dyDescent="0.25">
      <c r="G1107" s="1"/>
    </row>
    <row r="1108" spans="7:7" x14ac:dyDescent="0.25">
      <c r="G1108" s="1"/>
    </row>
    <row r="1109" spans="7:7" x14ac:dyDescent="0.25">
      <c r="G1109" s="1"/>
    </row>
    <row r="1110" spans="7:7" x14ac:dyDescent="0.25">
      <c r="G1110" s="1"/>
    </row>
    <row r="1111" spans="7:7" x14ac:dyDescent="0.25">
      <c r="G1111" s="1"/>
    </row>
    <row r="1112" spans="7:7" x14ac:dyDescent="0.25">
      <c r="G1112" s="1"/>
    </row>
    <row r="1113" spans="7:7" x14ac:dyDescent="0.25">
      <c r="G1113" s="1"/>
    </row>
    <row r="1114" spans="7:7" x14ac:dyDescent="0.25">
      <c r="G1114" s="1"/>
    </row>
    <row r="1115" spans="7:7" x14ac:dyDescent="0.25">
      <c r="G1115" s="1"/>
    </row>
    <row r="1116" spans="7:7" x14ac:dyDescent="0.25">
      <c r="G1116" s="1"/>
    </row>
    <row r="1117" spans="7:7" x14ac:dyDescent="0.25">
      <c r="G1117" s="1"/>
    </row>
    <row r="1118" spans="7:7" x14ac:dyDescent="0.25">
      <c r="G1118" s="1"/>
    </row>
    <row r="1119" spans="7:7" x14ac:dyDescent="0.25">
      <c r="G1119" s="1"/>
    </row>
    <row r="1120" spans="7:7" x14ac:dyDescent="0.25">
      <c r="G1120" s="1"/>
    </row>
    <row r="1121" spans="7:7" x14ac:dyDescent="0.25">
      <c r="G1121" s="1"/>
    </row>
    <row r="1122" spans="7:7" x14ac:dyDescent="0.25">
      <c r="G1122" s="1"/>
    </row>
    <row r="1123" spans="7:7" x14ac:dyDescent="0.25">
      <c r="G1123" s="1"/>
    </row>
    <row r="1124" spans="7:7" x14ac:dyDescent="0.25">
      <c r="G1124" s="1"/>
    </row>
    <row r="1125" spans="7:7" x14ac:dyDescent="0.25">
      <c r="G1125" s="1"/>
    </row>
    <row r="1126" spans="7:7" x14ac:dyDescent="0.25">
      <c r="G1126" s="1"/>
    </row>
    <row r="1127" spans="7:7" x14ac:dyDescent="0.25">
      <c r="G1127" s="1"/>
    </row>
    <row r="1128" spans="7:7" x14ac:dyDescent="0.25">
      <c r="G1128" s="1"/>
    </row>
    <row r="1129" spans="7:7" x14ac:dyDescent="0.25">
      <c r="G1129" s="1"/>
    </row>
    <row r="1130" spans="7:7" x14ac:dyDescent="0.25">
      <c r="G1130" s="1"/>
    </row>
    <row r="1131" spans="7:7" x14ac:dyDescent="0.25">
      <c r="G1131" s="1"/>
    </row>
    <row r="1132" spans="7:7" x14ac:dyDescent="0.25">
      <c r="G1132" s="1"/>
    </row>
    <row r="1133" spans="7:7" x14ac:dyDescent="0.25">
      <c r="G1133" s="1"/>
    </row>
    <row r="1134" spans="7:7" x14ac:dyDescent="0.25">
      <c r="G1134" s="1"/>
    </row>
    <row r="1135" spans="7:7" x14ac:dyDescent="0.25">
      <c r="G1135" s="1"/>
    </row>
    <row r="1136" spans="7:7" x14ac:dyDescent="0.25">
      <c r="G1136" s="1"/>
    </row>
    <row r="1137" spans="7:7" x14ac:dyDescent="0.25">
      <c r="G1137" s="1"/>
    </row>
    <row r="1138" spans="7:7" x14ac:dyDescent="0.25">
      <c r="G1138" s="1"/>
    </row>
    <row r="1139" spans="7:7" x14ac:dyDescent="0.25">
      <c r="G1139" s="1"/>
    </row>
    <row r="1140" spans="7:7" x14ac:dyDescent="0.25">
      <c r="G1140" s="1"/>
    </row>
    <row r="1141" spans="7:7" x14ac:dyDescent="0.25">
      <c r="G1141" s="1"/>
    </row>
    <row r="1142" spans="7:7" x14ac:dyDescent="0.25">
      <c r="G1142" s="1"/>
    </row>
    <row r="1143" spans="7:7" x14ac:dyDescent="0.25">
      <c r="G1143" s="1"/>
    </row>
    <row r="1144" spans="7:7" x14ac:dyDescent="0.25">
      <c r="G1144" s="1"/>
    </row>
    <row r="1145" spans="7:7" x14ac:dyDescent="0.25">
      <c r="G1145" s="1"/>
    </row>
    <row r="1146" spans="7:7" x14ac:dyDescent="0.25">
      <c r="G1146" s="1"/>
    </row>
    <row r="1147" spans="7:7" x14ac:dyDescent="0.25">
      <c r="G1147" s="1"/>
    </row>
    <row r="1148" spans="7:7" x14ac:dyDescent="0.25">
      <c r="G1148" s="1"/>
    </row>
    <row r="1149" spans="7:7" x14ac:dyDescent="0.25">
      <c r="G1149" s="1"/>
    </row>
    <row r="1150" spans="7:7" x14ac:dyDescent="0.25">
      <c r="G1150" s="1"/>
    </row>
    <row r="1151" spans="7:7" x14ac:dyDescent="0.25">
      <c r="G1151" s="1"/>
    </row>
    <row r="1152" spans="7:7" x14ac:dyDescent="0.25">
      <c r="G1152" s="1"/>
    </row>
    <row r="1153" spans="7:7" x14ac:dyDescent="0.25">
      <c r="G1153" s="1"/>
    </row>
    <row r="1154" spans="7:7" x14ac:dyDescent="0.25">
      <c r="G1154" s="1"/>
    </row>
    <row r="1155" spans="7:7" x14ac:dyDescent="0.25">
      <c r="G1155" s="1"/>
    </row>
    <row r="1156" spans="7:7" x14ac:dyDescent="0.25">
      <c r="G1156" s="1"/>
    </row>
    <row r="1157" spans="7:7" x14ac:dyDescent="0.25">
      <c r="G1157" s="1"/>
    </row>
    <row r="1158" spans="7:7" x14ac:dyDescent="0.25">
      <c r="G1158" s="1"/>
    </row>
    <row r="1159" spans="7:7" x14ac:dyDescent="0.25">
      <c r="G1159" s="1"/>
    </row>
    <row r="1160" spans="7:7" x14ac:dyDescent="0.25">
      <c r="G1160" s="1"/>
    </row>
    <row r="1161" spans="7:7" x14ac:dyDescent="0.25">
      <c r="G1161" s="1"/>
    </row>
    <row r="1162" spans="7:7" x14ac:dyDescent="0.25">
      <c r="G1162" s="1"/>
    </row>
    <row r="1163" spans="7:7" x14ac:dyDescent="0.25">
      <c r="G1163" s="1"/>
    </row>
    <row r="1164" spans="7:7" x14ac:dyDescent="0.25">
      <c r="G1164" s="1"/>
    </row>
    <row r="1165" spans="7:7" x14ac:dyDescent="0.25">
      <c r="G1165" s="1"/>
    </row>
    <row r="1166" spans="7:7" x14ac:dyDescent="0.25">
      <c r="G1166" s="1"/>
    </row>
    <row r="1167" spans="7:7" x14ac:dyDescent="0.25">
      <c r="G1167" s="1"/>
    </row>
    <row r="1168" spans="7:7" x14ac:dyDescent="0.25">
      <c r="G1168" s="1"/>
    </row>
    <row r="1169" spans="7:7" x14ac:dyDescent="0.25">
      <c r="G1169" s="1"/>
    </row>
    <row r="1170" spans="7:7" x14ac:dyDescent="0.25">
      <c r="G1170" s="1"/>
    </row>
    <row r="1171" spans="7:7" x14ac:dyDescent="0.25">
      <c r="G1171" s="1"/>
    </row>
    <row r="1172" spans="7:7" x14ac:dyDescent="0.25">
      <c r="G1172" s="1"/>
    </row>
    <row r="1173" spans="7:7" x14ac:dyDescent="0.25">
      <c r="G1173" s="1"/>
    </row>
    <row r="1174" spans="7:7" x14ac:dyDescent="0.25">
      <c r="G1174" s="1"/>
    </row>
    <row r="1175" spans="7:7" x14ac:dyDescent="0.25">
      <c r="G1175" s="1"/>
    </row>
    <row r="1176" spans="7:7" x14ac:dyDescent="0.25">
      <c r="G1176" s="1"/>
    </row>
    <row r="1177" spans="7:7" x14ac:dyDescent="0.25">
      <c r="G1177" s="1"/>
    </row>
    <row r="1178" spans="7:7" x14ac:dyDescent="0.25">
      <c r="G1178" s="1"/>
    </row>
    <row r="1179" spans="7:7" x14ac:dyDescent="0.25">
      <c r="G1179" s="1"/>
    </row>
    <row r="1180" spans="7:7" x14ac:dyDescent="0.25">
      <c r="G1180" s="1"/>
    </row>
    <row r="1181" spans="7:7" x14ac:dyDescent="0.25">
      <c r="G1181" s="1"/>
    </row>
    <row r="1182" spans="7:7" x14ac:dyDescent="0.25">
      <c r="G1182" s="1"/>
    </row>
    <row r="1183" spans="7:7" x14ac:dyDescent="0.25">
      <c r="G1183" s="1"/>
    </row>
    <row r="1184" spans="7:7" x14ac:dyDescent="0.25">
      <c r="G1184" s="1"/>
    </row>
    <row r="1185" spans="7:7" x14ac:dyDescent="0.25">
      <c r="G1185" s="1"/>
    </row>
    <row r="1186" spans="7:7" x14ac:dyDescent="0.25">
      <c r="G1186" s="1"/>
    </row>
    <row r="1187" spans="7:7" x14ac:dyDescent="0.25">
      <c r="G1187" s="1"/>
    </row>
    <row r="1188" spans="7:7" x14ac:dyDescent="0.25">
      <c r="G1188" s="1"/>
    </row>
    <row r="1189" spans="7:7" x14ac:dyDescent="0.25">
      <c r="G1189" s="1"/>
    </row>
    <row r="1190" spans="7:7" x14ac:dyDescent="0.25">
      <c r="G1190" s="1"/>
    </row>
    <row r="1191" spans="7:7" x14ac:dyDescent="0.25">
      <c r="G1191" s="1"/>
    </row>
    <row r="1192" spans="7:7" x14ac:dyDescent="0.25">
      <c r="G1192" s="1"/>
    </row>
    <row r="1193" spans="7:7" x14ac:dyDescent="0.25">
      <c r="G1193" s="1"/>
    </row>
    <row r="1194" spans="7:7" x14ac:dyDescent="0.25">
      <c r="G1194" s="1"/>
    </row>
    <row r="1195" spans="7:7" x14ac:dyDescent="0.25">
      <c r="G1195" s="1"/>
    </row>
    <row r="1196" spans="7:7" x14ac:dyDescent="0.25">
      <c r="G1196" s="1"/>
    </row>
    <row r="1197" spans="7:7" x14ac:dyDescent="0.25">
      <c r="G1197" s="1"/>
    </row>
    <row r="1198" spans="7:7" x14ac:dyDescent="0.25">
      <c r="G1198" s="1"/>
    </row>
    <row r="1199" spans="7:7" x14ac:dyDescent="0.25">
      <c r="G1199" s="1"/>
    </row>
    <row r="1200" spans="7:7" x14ac:dyDescent="0.25">
      <c r="G1200" s="1"/>
    </row>
    <row r="1201" spans="7:7" x14ac:dyDescent="0.25">
      <c r="G1201" s="1"/>
    </row>
    <row r="1202" spans="7:7" x14ac:dyDescent="0.25">
      <c r="G1202" s="1"/>
    </row>
    <row r="1203" spans="7:7" x14ac:dyDescent="0.25">
      <c r="G1203" s="1"/>
    </row>
    <row r="1204" spans="7:7" x14ac:dyDescent="0.25">
      <c r="G1204" s="1"/>
    </row>
    <row r="1205" spans="7:7" x14ac:dyDescent="0.25">
      <c r="G1205" s="1"/>
    </row>
    <row r="1206" spans="7:7" x14ac:dyDescent="0.25">
      <c r="G1206" s="1"/>
    </row>
    <row r="1207" spans="7:7" x14ac:dyDescent="0.25">
      <c r="G1207" s="1"/>
    </row>
    <row r="1208" spans="7:7" x14ac:dyDescent="0.25">
      <c r="G1208" s="1"/>
    </row>
    <row r="1209" spans="7:7" x14ac:dyDescent="0.25">
      <c r="G1209" s="1"/>
    </row>
    <row r="1210" spans="7:7" x14ac:dyDescent="0.25">
      <c r="G1210" s="1"/>
    </row>
    <row r="1211" spans="7:7" x14ac:dyDescent="0.25">
      <c r="G1211" s="1"/>
    </row>
    <row r="1212" spans="7:7" x14ac:dyDescent="0.25">
      <c r="G1212" s="1"/>
    </row>
    <row r="1213" spans="7:7" x14ac:dyDescent="0.25">
      <c r="G1213" s="1"/>
    </row>
    <row r="1214" spans="7:7" x14ac:dyDescent="0.25">
      <c r="G1214" s="1"/>
    </row>
    <row r="1215" spans="7:7" x14ac:dyDescent="0.25">
      <c r="G1215" s="1"/>
    </row>
    <row r="1216" spans="7:7" x14ac:dyDescent="0.25">
      <c r="G1216" s="1"/>
    </row>
    <row r="1217" spans="7:7" x14ac:dyDescent="0.25">
      <c r="G1217" s="1"/>
    </row>
    <row r="1218" spans="7:7" x14ac:dyDescent="0.25">
      <c r="G1218" s="1"/>
    </row>
    <row r="1219" spans="7:7" x14ac:dyDescent="0.25">
      <c r="G1219" s="1"/>
    </row>
    <row r="1220" spans="7:7" x14ac:dyDescent="0.25">
      <c r="G1220" s="1"/>
    </row>
    <row r="1221" spans="7:7" x14ac:dyDescent="0.25">
      <c r="G1221" s="1"/>
    </row>
    <row r="1222" spans="7:7" x14ac:dyDescent="0.25">
      <c r="G1222" s="1"/>
    </row>
    <row r="1223" spans="7:7" x14ac:dyDescent="0.25">
      <c r="G1223" s="1"/>
    </row>
    <row r="1224" spans="7:7" x14ac:dyDescent="0.25">
      <c r="G1224" s="1"/>
    </row>
    <row r="1225" spans="7:7" x14ac:dyDescent="0.25">
      <c r="G1225" s="1"/>
    </row>
    <row r="1226" spans="7:7" x14ac:dyDescent="0.25">
      <c r="G1226" s="1"/>
    </row>
    <row r="1227" spans="7:7" x14ac:dyDescent="0.25">
      <c r="G1227" s="1"/>
    </row>
    <row r="1228" spans="7:7" x14ac:dyDescent="0.25">
      <c r="G1228" s="1"/>
    </row>
    <row r="1229" spans="7:7" x14ac:dyDescent="0.25">
      <c r="G1229" s="1"/>
    </row>
    <row r="1230" spans="7:7" x14ac:dyDescent="0.25">
      <c r="G1230" s="1"/>
    </row>
    <row r="1231" spans="7:7" x14ac:dyDescent="0.25">
      <c r="G1231" s="1"/>
    </row>
    <row r="1232" spans="7:7" x14ac:dyDescent="0.25">
      <c r="G1232" s="1"/>
    </row>
    <row r="1233" spans="7:7" x14ac:dyDescent="0.25">
      <c r="G1233" s="1"/>
    </row>
    <row r="1234" spans="7:7" x14ac:dyDescent="0.25">
      <c r="G1234" s="1"/>
    </row>
    <row r="1235" spans="7:7" x14ac:dyDescent="0.25">
      <c r="G1235" s="1"/>
    </row>
    <row r="1236" spans="7:7" x14ac:dyDescent="0.25">
      <c r="G1236" s="1"/>
    </row>
    <row r="1237" spans="7:7" x14ac:dyDescent="0.25">
      <c r="G1237" s="1"/>
    </row>
    <row r="1238" spans="7:7" x14ac:dyDescent="0.25">
      <c r="G1238" s="1"/>
    </row>
    <row r="1239" spans="7:7" x14ac:dyDescent="0.25">
      <c r="G1239" s="1"/>
    </row>
    <row r="1240" spans="7:7" x14ac:dyDescent="0.25">
      <c r="G1240" s="1"/>
    </row>
    <row r="1241" spans="7:7" x14ac:dyDescent="0.25">
      <c r="G1241" s="1"/>
    </row>
    <row r="1242" spans="7:7" x14ac:dyDescent="0.25">
      <c r="G1242" s="1"/>
    </row>
    <row r="1243" spans="7:7" x14ac:dyDescent="0.25">
      <c r="G1243" s="1"/>
    </row>
    <row r="1244" spans="7:7" x14ac:dyDescent="0.25">
      <c r="G1244" s="1"/>
    </row>
    <row r="1245" spans="7:7" x14ac:dyDescent="0.25">
      <c r="G1245" s="1"/>
    </row>
    <row r="1246" spans="7:7" x14ac:dyDescent="0.25">
      <c r="G1246" s="1"/>
    </row>
    <row r="1247" spans="7:7" x14ac:dyDescent="0.25">
      <c r="G1247" s="1"/>
    </row>
    <row r="1248" spans="7:7" x14ac:dyDescent="0.25">
      <c r="G1248" s="1"/>
    </row>
    <row r="1249" spans="7:7" x14ac:dyDescent="0.25">
      <c r="G1249" s="1"/>
    </row>
    <row r="1250" spans="7:7" x14ac:dyDescent="0.25">
      <c r="G1250" s="1"/>
    </row>
    <row r="1251" spans="7:7" x14ac:dyDescent="0.25">
      <c r="G1251" s="1"/>
    </row>
    <row r="1252" spans="7:7" x14ac:dyDescent="0.25">
      <c r="G1252" s="1"/>
    </row>
    <row r="1253" spans="7:7" x14ac:dyDescent="0.25">
      <c r="G1253" s="1"/>
    </row>
    <row r="1254" spans="7:7" x14ac:dyDescent="0.25">
      <c r="G1254" s="1"/>
    </row>
    <row r="1255" spans="7:7" x14ac:dyDescent="0.25">
      <c r="G1255" s="1"/>
    </row>
    <row r="1256" spans="7:7" x14ac:dyDescent="0.25">
      <c r="G1256" s="1"/>
    </row>
    <row r="1257" spans="7:7" x14ac:dyDescent="0.25">
      <c r="G1257" s="1"/>
    </row>
    <row r="1258" spans="7:7" x14ac:dyDescent="0.25">
      <c r="G1258" s="1"/>
    </row>
    <row r="1259" spans="7:7" x14ac:dyDescent="0.25">
      <c r="G1259" s="1"/>
    </row>
    <row r="1260" spans="7:7" x14ac:dyDescent="0.25">
      <c r="G1260" s="1"/>
    </row>
    <row r="1261" spans="7:7" x14ac:dyDescent="0.25">
      <c r="G1261" s="1"/>
    </row>
    <row r="1262" spans="7:7" x14ac:dyDescent="0.25">
      <c r="G1262" s="1"/>
    </row>
    <row r="1263" spans="7:7" x14ac:dyDescent="0.25">
      <c r="G1263" s="1"/>
    </row>
    <row r="1264" spans="7:7" x14ac:dyDescent="0.25">
      <c r="G1264" s="1"/>
    </row>
    <row r="1265" spans="7:7" x14ac:dyDescent="0.25">
      <c r="G1265" s="1"/>
    </row>
    <row r="1266" spans="7:7" x14ac:dyDescent="0.25">
      <c r="G1266" s="1"/>
    </row>
    <row r="1267" spans="7:7" x14ac:dyDescent="0.25">
      <c r="G1267" s="1"/>
    </row>
    <row r="1268" spans="7:7" x14ac:dyDescent="0.25">
      <c r="G1268" s="1"/>
    </row>
    <row r="1269" spans="7:7" x14ac:dyDescent="0.25">
      <c r="G1269" s="1"/>
    </row>
    <row r="1270" spans="7:7" x14ac:dyDescent="0.25">
      <c r="G1270" s="1"/>
    </row>
    <row r="1271" spans="7:7" x14ac:dyDescent="0.25">
      <c r="G1271" s="1"/>
    </row>
    <row r="1272" spans="7:7" x14ac:dyDescent="0.25">
      <c r="G1272" s="1"/>
    </row>
    <row r="1273" spans="7:7" x14ac:dyDescent="0.25">
      <c r="G1273" s="1"/>
    </row>
    <row r="1274" spans="7:7" x14ac:dyDescent="0.25">
      <c r="G1274" s="1"/>
    </row>
    <row r="1275" spans="7:7" x14ac:dyDescent="0.25">
      <c r="G1275" s="1"/>
    </row>
    <row r="1276" spans="7:7" x14ac:dyDescent="0.25">
      <c r="G1276" s="1"/>
    </row>
    <row r="1277" spans="7:7" x14ac:dyDescent="0.25">
      <c r="G1277" s="1"/>
    </row>
    <row r="1278" spans="7:7" x14ac:dyDescent="0.25">
      <c r="G1278" s="1"/>
    </row>
    <row r="1279" spans="7:7" x14ac:dyDescent="0.25">
      <c r="G1279" s="1"/>
    </row>
    <row r="1280" spans="7:7" x14ac:dyDescent="0.25">
      <c r="G1280" s="1"/>
    </row>
    <row r="1281" spans="7:7" x14ac:dyDescent="0.25">
      <c r="G1281" s="1"/>
    </row>
    <row r="1282" spans="7:7" x14ac:dyDescent="0.25">
      <c r="G1282" s="1"/>
    </row>
    <row r="1283" spans="7:7" x14ac:dyDescent="0.25">
      <c r="G1283" s="1"/>
    </row>
    <row r="1284" spans="7:7" x14ac:dyDescent="0.25">
      <c r="G1284" s="1"/>
    </row>
    <row r="1285" spans="7:7" x14ac:dyDescent="0.25">
      <c r="G1285" s="1"/>
    </row>
    <row r="1286" spans="7:7" x14ac:dyDescent="0.25">
      <c r="G1286" s="1"/>
    </row>
    <row r="1287" spans="7:7" x14ac:dyDescent="0.25">
      <c r="G1287" s="1"/>
    </row>
    <row r="1288" spans="7:7" x14ac:dyDescent="0.25">
      <c r="G1288" s="1"/>
    </row>
    <row r="1289" spans="7:7" x14ac:dyDescent="0.25">
      <c r="G1289" s="1"/>
    </row>
    <row r="1290" spans="7:7" x14ac:dyDescent="0.25">
      <c r="G1290" s="1"/>
    </row>
    <row r="1291" spans="7:7" x14ac:dyDescent="0.25">
      <c r="G1291" s="1"/>
    </row>
    <row r="1292" spans="7:7" x14ac:dyDescent="0.25">
      <c r="G1292" s="1"/>
    </row>
    <row r="1293" spans="7:7" x14ac:dyDescent="0.25">
      <c r="G1293" s="1"/>
    </row>
    <row r="1294" spans="7:7" x14ac:dyDescent="0.25">
      <c r="G1294" s="1"/>
    </row>
    <row r="1295" spans="7:7" x14ac:dyDescent="0.25">
      <c r="G1295" s="1"/>
    </row>
    <row r="1296" spans="7:7" x14ac:dyDescent="0.25">
      <c r="G1296" s="1"/>
    </row>
    <row r="1297" spans="7:7" x14ac:dyDescent="0.25">
      <c r="G1297" s="1"/>
    </row>
    <row r="1298" spans="7:7" x14ac:dyDescent="0.25">
      <c r="G1298" s="1"/>
    </row>
    <row r="1299" spans="7:7" x14ac:dyDescent="0.25">
      <c r="G1299" s="1"/>
    </row>
    <row r="1300" spans="7:7" x14ac:dyDescent="0.25">
      <c r="G1300" s="1"/>
    </row>
    <row r="1301" spans="7:7" x14ac:dyDescent="0.25">
      <c r="G1301" s="1"/>
    </row>
    <row r="1302" spans="7:7" x14ac:dyDescent="0.25">
      <c r="G1302" s="1"/>
    </row>
    <row r="1303" spans="7:7" x14ac:dyDescent="0.25">
      <c r="G1303" s="1"/>
    </row>
    <row r="1304" spans="7:7" x14ac:dyDescent="0.25">
      <c r="G1304" s="1"/>
    </row>
    <row r="1305" spans="7:7" x14ac:dyDescent="0.25">
      <c r="G1305" s="1"/>
    </row>
    <row r="1306" spans="7:7" x14ac:dyDescent="0.25">
      <c r="G1306" s="1"/>
    </row>
    <row r="1307" spans="7:7" x14ac:dyDescent="0.25">
      <c r="G1307" s="1"/>
    </row>
    <row r="1308" spans="7:7" x14ac:dyDescent="0.25">
      <c r="G1308" s="1"/>
    </row>
    <row r="1309" spans="7:7" x14ac:dyDescent="0.25">
      <c r="G1309" s="1"/>
    </row>
    <row r="1310" spans="7:7" x14ac:dyDescent="0.25">
      <c r="G1310" s="1"/>
    </row>
    <row r="1311" spans="7:7" x14ac:dyDescent="0.25">
      <c r="G1311" s="1"/>
    </row>
    <row r="1312" spans="7:7" x14ac:dyDescent="0.25">
      <c r="G1312" s="1"/>
    </row>
    <row r="1313" spans="7:7" x14ac:dyDescent="0.25">
      <c r="G1313" s="1"/>
    </row>
    <row r="1314" spans="7:7" x14ac:dyDescent="0.25">
      <c r="G1314" s="1"/>
    </row>
    <row r="1315" spans="7:7" x14ac:dyDescent="0.25">
      <c r="G1315" s="1"/>
    </row>
    <row r="1316" spans="7:7" x14ac:dyDescent="0.25">
      <c r="G1316" s="1"/>
    </row>
    <row r="1317" spans="7:7" x14ac:dyDescent="0.25">
      <c r="G1317" s="1"/>
    </row>
    <row r="1318" spans="7:7" x14ac:dyDescent="0.25">
      <c r="G1318" s="1"/>
    </row>
    <row r="1319" spans="7:7" x14ac:dyDescent="0.25">
      <c r="G1319" s="1"/>
    </row>
    <row r="1320" spans="7:7" x14ac:dyDescent="0.25">
      <c r="G1320" s="1"/>
    </row>
    <row r="1321" spans="7:7" x14ac:dyDescent="0.25">
      <c r="G1321" s="1"/>
    </row>
    <row r="1322" spans="7:7" x14ac:dyDescent="0.25">
      <c r="G1322" s="1"/>
    </row>
    <row r="1323" spans="7:7" x14ac:dyDescent="0.25">
      <c r="G1323" s="1"/>
    </row>
    <row r="1324" spans="7:7" x14ac:dyDescent="0.25">
      <c r="G1324" s="1"/>
    </row>
    <row r="1325" spans="7:7" x14ac:dyDescent="0.25">
      <c r="G1325" s="1"/>
    </row>
    <row r="1326" spans="7:7" x14ac:dyDescent="0.25">
      <c r="G1326" s="1"/>
    </row>
    <row r="1327" spans="7:7" x14ac:dyDescent="0.25">
      <c r="G1327" s="1"/>
    </row>
    <row r="1328" spans="7:7" x14ac:dyDescent="0.25">
      <c r="G1328" s="1"/>
    </row>
    <row r="1329" spans="7:7" x14ac:dyDescent="0.25">
      <c r="G1329" s="1"/>
    </row>
    <row r="1330" spans="7:7" x14ac:dyDescent="0.25">
      <c r="G1330" s="1"/>
    </row>
    <row r="1331" spans="7:7" x14ac:dyDescent="0.25">
      <c r="G1331" s="1"/>
    </row>
    <row r="1332" spans="7:7" x14ac:dyDescent="0.25">
      <c r="G1332" s="1"/>
    </row>
    <row r="1333" spans="7:7" x14ac:dyDescent="0.25">
      <c r="G1333" s="1"/>
    </row>
    <row r="1334" spans="7:7" x14ac:dyDescent="0.25">
      <c r="G1334" s="1"/>
    </row>
    <row r="1335" spans="7:7" x14ac:dyDescent="0.25">
      <c r="G1335" s="1"/>
    </row>
    <row r="1336" spans="7:7" x14ac:dyDescent="0.25">
      <c r="G1336" s="1"/>
    </row>
    <row r="1337" spans="7:7" x14ac:dyDescent="0.25">
      <c r="G1337" s="1"/>
    </row>
    <row r="1338" spans="7:7" x14ac:dyDescent="0.25">
      <c r="G1338" s="1"/>
    </row>
    <row r="1339" spans="7:7" x14ac:dyDescent="0.25">
      <c r="G1339" s="1"/>
    </row>
    <row r="1340" spans="7:7" x14ac:dyDescent="0.25">
      <c r="G1340" s="1"/>
    </row>
    <row r="1341" spans="7:7" x14ac:dyDescent="0.25">
      <c r="G1341" s="1"/>
    </row>
    <row r="1342" spans="7:7" x14ac:dyDescent="0.25">
      <c r="G1342" s="1"/>
    </row>
    <row r="1343" spans="7:7" x14ac:dyDescent="0.25">
      <c r="G1343" s="1"/>
    </row>
    <row r="1344" spans="7:7" x14ac:dyDescent="0.25">
      <c r="G1344" s="1"/>
    </row>
    <row r="1345" spans="7:7" x14ac:dyDescent="0.25">
      <c r="G1345" s="1"/>
    </row>
    <row r="1346" spans="7:7" x14ac:dyDescent="0.25">
      <c r="G1346" s="1"/>
    </row>
    <row r="1347" spans="7:7" x14ac:dyDescent="0.25">
      <c r="G1347" s="1"/>
    </row>
    <row r="1348" spans="7:7" x14ac:dyDescent="0.25">
      <c r="G1348" s="1"/>
    </row>
    <row r="1349" spans="7:7" x14ac:dyDescent="0.25">
      <c r="G1349" s="1"/>
    </row>
    <row r="1350" spans="7:7" x14ac:dyDescent="0.25">
      <c r="G1350" s="1"/>
    </row>
    <row r="1351" spans="7:7" x14ac:dyDescent="0.25">
      <c r="G1351" s="1"/>
    </row>
    <row r="1352" spans="7:7" x14ac:dyDescent="0.25">
      <c r="G1352" s="1"/>
    </row>
    <row r="1353" spans="7:7" x14ac:dyDescent="0.25">
      <c r="G1353" s="1"/>
    </row>
    <row r="1354" spans="7:7" x14ac:dyDescent="0.25">
      <c r="G1354" s="1"/>
    </row>
    <row r="1355" spans="7:7" x14ac:dyDescent="0.25">
      <c r="G1355" s="1"/>
    </row>
    <row r="1356" spans="7:7" x14ac:dyDescent="0.25">
      <c r="G1356" s="1"/>
    </row>
    <row r="1357" spans="7:7" x14ac:dyDescent="0.25">
      <c r="G1357" s="1"/>
    </row>
    <row r="1358" spans="7:7" x14ac:dyDescent="0.25">
      <c r="G1358" s="1"/>
    </row>
    <row r="1359" spans="7:7" x14ac:dyDescent="0.25">
      <c r="G1359" s="1"/>
    </row>
    <row r="1360" spans="7:7" x14ac:dyDescent="0.25">
      <c r="G1360" s="1"/>
    </row>
    <row r="1361" spans="7:7" x14ac:dyDescent="0.25">
      <c r="G1361" s="1"/>
    </row>
    <row r="1362" spans="7:7" x14ac:dyDescent="0.25">
      <c r="G1362" s="1"/>
    </row>
    <row r="1363" spans="7:7" x14ac:dyDescent="0.25">
      <c r="G1363" s="1"/>
    </row>
    <row r="1364" spans="7:7" x14ac:dyDescent="0.25">
      <c r="G1364" s="1"/>
    </row>
    <row r="1365" spans="7:7" x14ac:dyDescent="0.25">
      <c r="G1365" s="1"/>
    </row>
    <row r="1366" spans="7:7" x14ac:dyDescent="0.25">
      <c r="G1366" s="1"/>
    </row>
    <row r="1367" spans="7:7" x14ac:dyDescent="0.25">
      <c r="G1367" s="1"/>
    </row>
    <row r="1368" spans="7:7" x14ac:dyDescent="0.25">
      <c r="G1368" s="1"/>
    </row>
    <row r="1369" spans="7:7" x14ac:dyDescent="0.25">
      <c r="G1369" s="1"/>
    </row>
    <row r="1370" spans="7:7" x14ac:dyDescent="0.25">
      <c r="G1370" s="1"/>
    </row>
    <row r="1371" spans="7:7" x14ac:dyDescent="0.25">
      <c r="G1371" s="1"/>
    </row>
    <row r="1372" spans="7:7" x14ac:dyDescent="0.25">
      <c r="G1372" s="1"/>
    </row>
    <row r="1373" spans="7:7" x14ac:dyDescent="0.25">
      <c r="G1373" s="1"/>
    </row>
    <row r="1374" spans="7:7" x14ac:dyDescent="0.25">
      <c r="G1374" s="1"/>
    </row>
    <row r="1375" spans="7:7" x14ac:dyDescent="0.25">
      <c r="G1375" s="1"/>
    </row>
    <row r="1376" spans="7:7" x14ac:dyDescent="0.25">
      <c r="G1376" s="1"/>
    </row>
    <row r="1377" spans="7:7" x14ac:dyDescent="0.25">
      <c r="G1377" s="1"/>
    </row>
    <row r="1378" spans="7:7" x14ac:dyDescent="0.25">
      <c r="G1378" s="1"/>
    </row>
    <row r="1379" spans="7:7" x14ac:dyDescent="0.25">
      <c r="G1379" s="1"/>
    </row>
    <row r="1380" spans="7:7" x14ac:dyDescent="0.25">
      <c r="G1380" s="1"/>
    </row>
    <row r="1381" spans="7:7" x14ac:dyDescent="0.25">
      <c r="G1381" s="1"/>
    </row>
    <row r="1382" spans="7:7" x14ac:dyDescent="0.25">
      <c r="G1382" s="1"/>
    </row>
    <row r="1383" spans="7:7" x14ac:dyDescent="0.25">
      <c r="G1383" s="1"/>
    </row>
    <row r="1384" spans="7:7" x14ac:dyDescent="0.25">
      <c r="G1384" s="1"/>
    </row>
    <row r="1385" spans="7:7" x14ac:dyDescent="0.25">
      <c r="G1385" s="1"/>
    </row>
    <row r="1386" spans="7:7" x14ac:dyDescent="0.25">
      <c r="G1386" s="1"/>
    </row>
    <row r="1387" spans="7:7" x14ac:dyDescent="0.25">
      <c r="G1387" s="1"/>
    </row>
    <row r="1388" spans="7:7" x14ac:dyDescent="0.25">
      <c r="G1388" s="1"/>
    </row>
    <row r="1389" spans="7:7" x14ac:dyDescent="0.25">
      <c r="G1389" s="1"/>
    </row>
    <row r="1390" spans="7:7" x14ac:dyDescent="0.25">
      <c r="G1390" s="1"/>
    </row>
    <row r="1391" spans="7:7" x14ac:dyDescent="0.25">
      <c r="G1391" s="1"/>
    </row>
    <row r="1392" spans="7:7" x14ac:dyDescent="0.25">
      <c r="G1392" s="1"/>
    </row>
    <row r="1393" spans="7:7" x14ac:dyDescent="0.25">
      <c r="G1393" s="1"/>
    </row>
    <row r="1394" spans="7:7" x14ac:dyDescent="0.25">
      <c r="G1394" s="1"/>
    </row>
    <row r="1395" spans="7:7" x14ac:dyDescent="0.25">
      <c r="G1395" s="1"/>
    </row>
    <row r="1396" spans="7:7" x14ac:dyDescent="0.25">
      <c r="G1396" s="1"/>
    </row>
    <row r="1397" spans="7:7" x14ac:dyDescent="0.25">
      <c r="G1397" s="1"/>
    </row>
    <row r="1398" spans="7:7" x14ac:dyDescent="0.25">
      <c r="G1398" s="1"/>
    </row>
    <row r="1399" spans="7:7" x14ac:dyDescent="0.25">
      <c r="G1399" s="1"/>
    </row>
    <row r="1400" spans="7:7" x14ac:dyDescent="0.25">
      <c r="G1400" s="1"/>
    </row>
    <row r="1401" spans="7:7" x14ac:dyDescent="0.25">
      <c r="G1401" s="1"/>
    </row>
    <row r="1402" spans="7:7" x14ac:dyDescent="0.25">
      <c r="G1402" s="1"/>
    </row>
    <row r="1403" spans="7:7" x14ac:dyDescent="0.25">
      <c r="G1403" s="1"/>
    </row>
    <row r="1404" spans="7:7" x14ac:dyDescent="0.25">
      <c r="G1404" s="1"/>
    </row>
    <row r="1405" spans="7:7" x14ac:dyDescent="0.25">
      <c r="G1405" s="1"/>
    </row>
    <row r="1406" spans="7:7" x14ac:dyDescent="0.25">
      <c r="G1406" s="1"/>
    </row>
    <row r="1407" spans="7:7" x14ac:dyDescent="0.25">
      <c r="G1407" s="1"/>
    </row>
    <row r="1408" spans="7:7" x14ac:dyDescent="0.25">
      <c r="G1408" s="1"/>
    </row>
    <row r="1409" spans="7:7" x14ac:dyDescent="0.25">
      <c r="G1409" s="1"/>
    </row>
    <row r="1410" spans="7:7" x14ac:dyDescent="0.25">
      <c r="G1410" s="1"/>
    </row>
    <row r="1411" spans="7:7" x14ac:dyDescent="0.25">
      <c r="G1411" s="1"/>
    </row>
    <row r="1412" spans="7:7" x14ac:dyDescent="0.25">
      <c r="G1412" s="1"/>
    </row>
    <row r="1413" spans="7:7" x14ac:dyDescent="0.25">
      <c r="G1413" s="1"/>
    </row>
    <row r="1414" spans="7:7" x14ac:dyDescent="0.25">
      <c r="G1414" s="1"/>
    </row>
    <row r="1415" spans="7:7" x14ac:dyDescent="0.25">
      <c r="G1415" s="1"/>
    </row>
    <row r="1416" spans="7:7" x14ac:dyDescent="0.25">
      <c r="G1416" s="1"/>
    </row>
    <row r="1417" spans="7:7" x14ac:dyDescent="0.25">
      <c r="G1417" s="1"/>
    </row>
    <row r="1418" spans="7:7" x14ac:dyDescent="0.25">
      <c r="G1418" s="1"/>
    </row>
    <row r="1419" spans="7:7" x14ac:dyDescent="0.25">
      <c r="G1419" s="1"/>
    </row>
    <row r="1420" spans="7:7" x14ac:dyDescent="0.25">
      <c r="G1420" s="1"/>
    </row>
    <row r="1421" spans="7:7" x14ac:dyDescent="0.25">
      <c r="G1421" s="1"/>
    </row>
    <row r="1422" spans="7:7" x14ac:dyDescent="0.25">
      <c r="G1422" s="1"/>
    </row>
    <row r="1423" spans="7:7" x14ac:dyDescent="0.25">
      <c r="G1423" s="1"/>
    </row>
    <row r="1424" spans="7:7" x14ac:dyDescent="0.25">
      <c r="G1424" s="1"/>
    </row>
    <row r="1425" spans="7:7" x14ac:dyDescent="0.25">
      <c r="G1425" s="1"/>
    </row>
    <row r="1426" spans="7:7" x14ac:dyDescent="0.25">
      <c r="G1426" s="1"/>
    </row>
    <row r="1427" spans="7:7" x14ac:dyDescent="0.25">
      <c r="G1427" s="1"/>
    </row>
    <row r="1428" spans="7:7" x14ac:dyDescent="0.25">
      <c r="G1428" s="1"/>
    </row>
    <row r="1429" spans="7:7" x14ac:dyDescent="0.25">
      <c r="G1429" s="1"/>
    </row>
    <row r="1430" spans="7:7" x14ac:dyDescent="0.25">
      <c r="G1430" s="1"/>
    </row>
    <row r="1431" spans="7:7" x14ac:dyDescent="0.25">
      <c r="G1431" s="1"/>
    </row>
    <row r="1432" spans="7:7" x14ac:dyDescent="0.25">
      <c r="G1432" s="1"/>
    </row>
    <row r="1433" spans="7:7" x14ac:dyDescent="0.25">
      <c r="G1433" s="1"/>
    </row>
    <row r="1434" spans="7:7" x14ac:dyDescent="0.25">
      <c r="G1434" s="1"/>
    </row>
    <row r="1435" spans="7:7" x14ac:dyDescent="0.25">
      <c r="G1435" s="1"/>
    </row>
    <row r="1436" spans="7:7" x14ac:dyDescent="0.25">
      <c r="G1436" s="1"/>
    </row>
    <row r="1437" spans="7:7" x14ac:dyDescent="0.25">
      <c r="G1437" s="1"/>
    </row>
    <row r="1438" spans="7:7" x14ac:dyDescent="0.25">
      <c r="G1438" s="1"/>
    </row>
    <row r="1439" spans="7:7" x14ac:dyDescent="0.25">
      <c r="G1439" s="1"/>
    </row>
    <row r="1440" spans="7:7" x14ac:dyDescent="0.25">
      <c r="G1440" s="1"/>
    </row>
    <row r="1441" spans="7:7" x14ac:dyDescent="0.25">
      <c r="G1441" s="1"/>
    </row>
    <row r="1442" spans="7:7" x14ac:dyDescent="0.25">
      <c r="G1442" s="1"/>
    </row>
    <row r="1443" spans="7:7" x14ac:dyDescent="0.25">
      <c r="G1443" s="1"/>
    </row>
    <row r="1444" spans="7:7" x14ac:dyDescent="0.25">
      <c r="G1444" s="1"/>
    </row>
    <row r="1445" spans="7:7" x14ac:dyDescent="0.25">
      <c r="G1445" s="1"/>
    </row>
    <row r="1446" spans="7:7" x14ac:dyDescent="0.25">
      <c r="G1446" s="1"/>
    </row>
    <row r="1447" spans="7:7" x14ac:dyDescent="0.25">
      <c r="G1447" s="1"/>
    </row>
    <row r="1448" spans="7:7" x14ac:dyDescent="0.25">
      <c r="G1448" s="1"/>
    </row>
    <row r="1449" spans="7:7" x14ac:dyDescent="0.25">
      <c r="G1449" s="1"/>
    </row>
    <row r="1450" spans="7:7" x14ac:dyDescent="0.25">
      <c r="G1450" s="1"/>
    </row>
    <row r="1451" spans="7:7" x14ac:dyDescent="0.25">
      <c r="G1451" s="1"/>
    </row>
    <row r="1452" spans="7:7" x14ac:dyDescent="0.25">
      <c r="G1452" s="1"/>
    </row>
    <row r="1453" spans="7:7" x14ac:dyDescent="0.25">
      <c r="G1453" s="1"/>
    </row>
    <row r="1454" spans="7:7" x14ac:dyDescent="0.25">
      <c r="G1454" s="1"/>
    </row>
    <row r="1455" spans="7:7" x14ac:dyDescent="0.25">
      <c r="G1455" s="1"/>
    </row>
    <row r="1456" spans="7:7" x14ac:dyDescent="0.25">
      <c r="G1456" s="1"/>
    </row>
    <row r="1457" spans="7:7" x14ac:dyDescent="0.25">
      <c r="G1457" s="1"/>
    </row>
    <row r="1458" spans="7:7" x14ac:dyDescent="0.25">
      <c r="G1458" s="1"/>
    </row>
    <row r="1459" spans="7:7" x14ac:dyDescent="0.25">
      <c r="G1459" s="1"/>
    </row>
    <row r="1460" spans="7:7" x14ac:dyDescent="0.25">
      <c r="G1460" s="1"/>
    </row>
    <row r="1461" spans="7:7" x14ac:dyDescent="0.25">
      <c r="G1461" s="1"/>
    </row>
    <row r="1462" spans="7:7" x14ac:dyDescent="0.25">
      <c r="G1462" s="1"/>
    </row>
    <row r="1463" spans="7:7" x14ac:dyDescent="0.25">
      <c r="G1463" s="1"/>
    </row>
    <row r="1464" spans="7:7" x14ac:dyDescent="0.25">
      <c r="G1464" s="1"/>
    </row>
    <row r="1465" spans="7:7" x14ac:dyDescent="0.25">
      <c r="G1465" s="1"/>
    </row>
    <row r="1466" spans="7:7" x14ac:dyDescent="0.25">
      <c r="G1466" s="1"/>
    </row>
    <row r="1467" spans="7:7" x14ac:dyDescent="0.25">
      <c r="G1467" s="1"/>
    </row>
    <row r="1468" spans="7:7" x14ac:dyDescent="0.25">
      <c r="G1468" s="1"/>
    </row>
    <row r="1469" spans="7:7" x14ac:dyDescent="0.25">
      <c r="G1469" s="1"/>
    </row>
    <row r="1470" spans="7:7" x14ac:dyDescent="0.25">
      <c r="G1470" s="1"/>
    </row>
    <row r="1471" spans="7:7" x14ac:dyDescent="0.25">
      <c r="G1471" s="1"/>
    </row>
    <row r="1472" spans="7:7" x14ac:dyDescent="0.25">
      <c r="G1472" s="1"/>
    </row>
    <row r="1473" spans="7:7" x14ac:dyDescent="0.25">
      <c r="G1473" s="1"/>
    </row>
    <row r="1474" spans="7:7" x14ac:dyDescent="0.25">
      <c r="G1474" s="1"/>
    </row>
    <row r="1475" spans="7:7" x14ac:dyDescent="0.25">
      <c r="G1475" s="1"/>
    </row>
    <row r="1476" spans="7:7" x14ac:dyDescent="0.25">
      <c r="G1476" s="1"/>
    </row>
    <row r="1477" spans="7:7" x14ac:dyDescent="0.25">
      <c r="G1477" s="1"/>
    </row>
    <row r="1478" spans="7:7" x14ac:dyDescent="0.25">
      <c r="G1478" s="1"/>
    </row>
    <row r="1479" spans="7:7" x14ac:dyDescent="0.25">
      <c r="G1479" s="1"/>
    </row>
    <row r="1480" spans="7:7" x14ac:dyDescent="0.25">
      <c r="G1480" s="1"/>
    </row>
    <row r="1481" spans="7:7" x14ac:dyDescent="0.25">
      <c r="G1481" s="1"/>
    </row>
    <row r="1482" spans="7:7" x14ac:dyDescent="0.25">
      <c r="G1482" s="1"/>
    </row>
    <row r="1483" spans="7:7" x14ac:dyDescent="0.25">
      <c r="G1483" s="1"/>
    </row>
    <row r="1484" spans="7:7" x14ac:dyDescent="0.25">
      <c r="G1484" s="1"/>
    </row>
    <row r="1485" spans="7:7" x14ac:dyDescent="0.25">
      <c r="G1485" s="1"/>
    </row>
    <row r="1486" spans="7:7" x14ac:dyDescent="0.25">
      <c r="G1486" s="1"/>
    </row>
    <row r="1487" spans="7:7" x14ac:dyDescent="0.25">
      <c r="G1487" s="1"/>
    </row>
    <row r="1488" spans="7:7" x14ac:dyDescent="0.25">
      <c r="G1488" s="1"/>
    </row>
    <row r="1489" spans="7:7" x14ac:dyDescent="0.25">
      <c r="G1489" s="1"/>
    </row>
    <row r="1490" spans="7:7" x14ac:dyDescent="0.25">
      <c r="G1490" s="1"/>
    </row>
    <row r="1491" spans="7:7" x14ac:dyDescent="0.25">
      <c r="G1491" s="1"/>
    </row>
    <row r="1492" spans="7:7" x14ac:dyDescent="0.25">
      <c r="G1492" s="1"/>
    </row>
    <row r="1493" spans="7:7" x14ac:dyDescent="0.25">
      <c r="G1493" s="1"/>
    </row>
    <row r="1494" spans="7:7" x14ac:dyDescent="0.25">
      <c r="G1494" s="1"/>
    </row>
    <row r="1495" spans="7:7" x14ac:dyDescent="0.25">
      <c r="G1495" s="1"/>
    </row>
    <row r="1496" spans="7:7" x14ac:dyDescent="0.25">
      <c r="G1496" s="1"/>
    </row>
    <row r="1497" spans="7:7" x14ac:dyDescent="0.25">
      <c r="G1497" s="1"/>
    </row>
    <row r="1498" spans="7:7" x14ac:dyDescent="0.25">
      <c r="G1498" s="1"/>
    </row>
    <row r="1499" spans="7:7" x14ac:dyDescent="0.25">
      <c r="G1499" s="1"/>
    </row>
    <row r="1500" spans="7:7" x14ac:dyDescent="0.25">
      <c r="G1500" s="1"/>
    </row>
    <row r="1501" spans="7:7" x14ac:dyDescent="0.25">
      <c r="G1501" s="1"/>
    </row>
    <row r="1502" spans="7:7" x14ac:dyDescent="0.25">
      <c r="G1502" s="1"/>
    </row>
    <row r="1503" spans="7:7" x14ac:dyDescent="0.25">
      <c r="G1503" s="1"/>
    </row>
    <row r="1504" spans="7:7" x14ac:dyDescent="0.25">
      <c r="G1504" s="1"/>
    </row>
    <row r="1505" spans="7:7" x14ac:dyDescent="0.25">
      <c r="G1505" s="1"/>
    </row>
    <row r="1506" spans="7:7" x14ac:dyDescent="0.25">
      <c r="G1506" s="1"/>
    </row>
    <row r="1507" spans="7:7" x14ac:dyDescent="0.25">
      <c r="G1507" s="1"/>
    </row>
    <row r="1508" spans="7:7" x14ac:dyDescent="0.25">
      <c r="G1508" s="1"/>
    </row>
    <row r="1509" spans="7:7" x14ac:dyDescent="0.25">
      <c r="G1509" s="1"/>
    </row>
    <row r="1510" spans="7:7" x14ac:dyDescent="0.25">
      <c r="G1510" s="1"/>
    </row>
    <row r="1511" spans="7:7" x14ac:dyDescent="0.25">
      <c r="G1511" s="1"/>
    </row>
    <row r="1512" spans="7:7" x14ac:dyDescent="0.25">
      <c r="G1512" s="1"/>
    </row>
    <row r="1513" spans="7:7" x14ac:dyDescent="0.25">
      <c r="G1513" s="1"/>
    </row>
    <row r="1514" spans="7:7" x14ac:dyDescent="0.25">
      <c r="G1514" s="1"/>
    </row>
    <row r="1515" spans="7:7" x14ac:dyDescent="0.25">
      <c r="G1515" s="1"/>
    </row>
    <row r="1516" spans="7:7" x14ac:dyDescent="0.25">
      <c r="G1516" s="1"/>
    </row>
    <row r="1517" spans="7:7" x14ac:dyDescent="0.25">
      <c r="G1517" s="1"/>
    </row>
    <row r="1518" spans="7:7" x14ac:dyDescent="0.25">
      <c r="G1518" s="1"/>
    </row>
    <row r="1519" spans="7:7" x14ac:dyDescent="0.25">
      <c r="G1519" s="1"/>
    </row>
    <row r="1520" spans="7:7" x14ac:dyDescent="0.25">
      <c r="G1520" s="1"/>
    </row>
    <row r="1521" spans="7:7" x14ac:dyDescent="0.25">
      <c r="G1521" s="1"/>
    </row>
    <row r="1522" spans="7:7" x14ac:dyDescent="0.25">
      <c r="G1522" s="1"/>
    </row>
    <row r="1523" spans="7:7" x14ac:dyDescent="0.25">
      <c r="G1523" s="1"/>
    </row>
    <row r="1524" spans="7:7" x14ac:dyDescent="0.25">
      <c r="G1524" s="1"/>
    </row>
    <row r="1525" spans="7:7" x14ac:dyDescent="0.25">
      <c r="G1525" s="1"/>
    </row>
    <row r="1526" spans="7:7" x14ac:dyDescent="0.25">
      <c r="G1526" s="1"/>
    </row>
    <row r="1527" spans="7:7" x14ac:dyDescent="0.25">
      <c r="G1527" s="1"/>
    </row>
    <row r="1528" spans="7:7" x14ac:dyDescent="0.25">
      <c r="G1528" s="1"/>
    </row>
    <row r="1529" spans="7:7" x14ac:dyDescent="0.25">
      <c r="G1529" s="1"/>
    </row>
    <row r="1530" spans="7:7" x14ac:dyDescent="0.25">
      <c r="G1530" s="1"/>
    </row>
    <row r="1531" spans="7:7" x14ac:dyDescent="0.25">
      <c r="G1531" s="1"/>
    </row>
    <row r="1532" spans="7:7" x14ac:dyDescent="0.25">
      <c r="G1532" s="1"/>
    </row>
    <row r="1533" spans="7:7" x14ac:dyDescent="0.25">
      <c r="G1533" s="1"/>
    </row>
    <row r="1534" spans="7:7" x14ac:dyDescent="0.25">
      <c r="G1534" s="1"/>
    </row>
    <row r="1535" spans="7:7" x14ac:dyDescent="0.25">
      <c r="G1535" s="1"/>
    </row>
    <row r="1536" spans="7:7" x14ac:dyDescent="0.25">
      <c r="G1536" s="1"/>
    </row>
    <row r="1537" spans="7:7" x14ac:dyDescent="0.25">
      <c r="G1537" s="1"/>
    </row>
    <row r="1538" spans="7:7" x14ac:dyDescent="0.25">
      <c r="G1538" s="1"/>
    </row>
    <row r="1539" spans="7:7" x14ac:dyDescent="0.25">
      <c r="G1539" s="1"/>
    </row>
    <row r="1540" spans="7:7" x14ac:dyDescent="0.25">
      <c r="G1540" s="1"/>
    </row>
    <row r="1541" spans="7:7" x14ac:dyDescent="0.25">
      <c r="G1541" s="1"/>
    </row>
    <row r="1542" spans="7:7" x14ac:dyDescent="0.25">
      <c r="G1542" s="1"/>
    </row>
    <row r="1543" spans="7:7" x14ac:dyDescent="0.25">
      <c r="G1543" s="1"/>
    </row>
    <row r="1544" spans="7:7" x14ac:dyDescent="0.25">
      <c r="G1544" s="1"/>
    </row>
    <row r="1545" spans="7:7" x14ac:dyDescent="0.25">
      <c r="G1545" s="1"/>
    </row>
    <row r="1546" spans="7:7" x14ac:dyDescent="0.25">
      <c r="G1546" s="1"/>
    </row>
    <row r="1547" spans="7:7" x14ac:dyDescent="0.25">
      <c r="G1547" s="1"/>
    </row>
    <row r="1548" spans="7:7" x14ac:dyDescent="0.25">
      <c r="G1548" s="1"/>
    </row>
    <row r="1549" spans="7:7" x14ac:dyDescent="0.25">
      <c r="G1549" s="1"/>
    </row>
    <row r="1550" spans="7:7" x14ac:dyDescent="0.25">
      <c r="G1550" s="1"/>
    </row>
    <row r="1551" spans="7:7" x14ac:dyDescent="0.25">
      <c r="G1551" s="1"/>
    </row>
    <row r="1552" spans="7:7" x14ac:dyDescent="0.25">
      <c r="G1552" s="1"/>
    </row>
    <row r="1553" spans="7:7" x14ac:dyDescent="0.25">
      <c r="G1553" s="1"/>
    </row>
    <row r="1554" spans="7:7" x14ac:dyDescent="0.25">
      <c r="G1554" s="1"/>
    </row>
    <row r="1555" spans="7:7" x14ac:dyDescent="0.25">
      <c r="G1555" s="1"/>
    </row>
    <row r="1556" spans="7:7" x14ac:dyDescent="0.25">
      <c r="G1556" s="1"/>
    </row>
    <row r="1557" spans="7:7" x14ac:dyDescent="0.25">
      <c r="G1557" s="1"/>
    </row>
    <row r="1558" spans="7:7" x14ac:dyDescent="0.25">
      <c r="G1558" s="1"/>
    </row>
    <row r="1559" spans="7:7" x14ac:dyDescent="0.25">
      <c r="G1559" s="1"/>
    </row>
    <row r="1560" spans="7:7" x14ac:dyDescent="0.25">
      <c r="G1560" s="1"/>
    </row>
    <row r="1561" spans="7:7" x14ac:dyDescent="0.25">
      <c r="G1561" s="1"/>
    </row>
    <row r="1562" spans="7:7" x14ac:dyDescent="0.25">
      <c r="G1562" s="1"/>
    </row>
    <row r="1563" spans="7:7" x14ac:dyDescent="0.25">
      <c r="G1563" s="1"/>
    </row>
    <row r="1564" spans="7:7" x14ac:dyDescent="0.25">
      <c r="G1564" s="1"/>
    </row>
    <row r="1565" spans="7:7" x14ac:dyDescent="0.25">
      <c r="G1565" s="1"/>
    </row>
    <row r="1566" spans="7:7" x14ac:dyDescent="0.25">
      <c r="G1566" s="1"/>
    </row>
    <row r="1567" spans="7:7" x14ac:dyDescent="0.25">
      <c r="G1567" s="1"/>
    </row>
    <row r="1568" spans="7:7" x14ac:dyDescent="0.25">
      <c r="G1568" s="1"/>
    </row>
    <row r="1569" spans="7:7" x14ac:dyDescent="0.25">
      <c r="G1569" s="1"/>
    </row>
    <row r="1570" spans="7:7" x14ac:dyDescent="0.25">
      <c r="G1570" s="1"/>
    </row>
    <row r="1571" spans="7:7" x14ac:dyDescent="0.25">
      <c r="G1571" s="1"/>
    </row>
    <row r="1572" spans="7:7" x14ac:dyDescent="0.25">
      <c r="G1572" s="1"/>
    </row>
    <row r="1573" spans="7:7" x14ac:dyDescent="0.25">
      <c r="G1573" s="1"/>
    </row>
    <row r="1574" spans="7:7" x14ac:dyDescent="0.25">
      <c r="G1574" s="1"/>
    </row>
    <row r="1575" spans="7:7" x14ac:dyDescent="0.25">
      <c r="G1575" s="1"/>
    </row>
    <row r="1576" spans="7:7" x14ac:dyDescent="0.25">
      <c r="G1576" s="1"/>
    </row>
    <row r="1577" spans="7:7" x14ac:dyDescent="0.25">
      <c r="G1577" s="1"/>
    </row>
    <row r="1578" spans="7:7" x14ac:dyDescent="0.25">
      <c r="G1578" s="1"/>
    </row>
    <row r="1579" spans="7:7" x14ac:dyDescent="0.25">
      <c r="G1579" s="1"/>
    </row>
    <row r="1580" spans="7:7" x14ac:dyDescent="0.25">
      <c r="G1580" s="1"/>
    </row>
    <row r="1581" spans="7:7" x14ac:dyDescent="0.25">
      <c r="G1581" s="1"/>
    </row>
    <row r="1582" spans="7:7" x14ac:dyDescent="0.25">
      <c r="G1582" s="1"/>
    </row>
    <row r="1583" spans="7:7" x14ac:dyDescent="0.25">
      <c r="G1583" s="1"/>
    </row>
    <row r="1584" spans="7:7" x14ac:dyDescent="0.25">
      <c r="G1584" s="1"/>
    </row>
    <row r="1585" spans="7:7" x14ac:dyDescent="0.25">
      <c r="G1585" s="1"/>
    </row>
    <row r="1586" spans="7:7" x14ac:dyDescent="0.25">
      <c r="G1586" s="1"/>
    </row>
    <row r="1587" spans="7:7" x14ac:dyDescent="0.25">
      <c r="G1587" s="1"/>
    </row>
    <row r="1588" spans="7:7" x14ac:dyDescent="0.25">
      <c r="G1588" s="1"/>
    </row>
    <row r="1589" spans="7:7" x14ac:dyDescent="0.25">
      <c r="G1589" s="1"/>
    </row>
    <row r="1590" spans="7:7" x14ac:dyDescent="0.25">
      <c r="G1590" s="1"/>
    </row>
    <row r="1591" spans="7:7" x14ac:dyDescent="0.25">
      <c r="G1591" s="1"/>
    </row>
    <row r="1592" spans="7:7" x14ac:dyDescent="0.25">
      <c r="G1592" s="1"/>
    </row>
    <row r="1593" spans="7:7" x14ac:dyDescent="0.25">
      <c r="G1593" s="1"/>
    </row>
    <row r="1594" spans="7:7" x14ac:dyDescent="0.25">
      <c r="G1594" s="1"/>
    </row>
    <row r="1595" spans="7:7" x14ac:dyDescent="0.25">
      <c r="G1595" s="1"/>
    </row>
    <row r="1596" spans="7:7" x14ac:dyDescent="0.25">
      <c r="G1596" s="1"/>
    </row>
    <row r="1597" spans="7:7" x14ac:dyDescent="0.25">
      <c r="G1597" s="1"/>
    </row>
    <row r="1598" spans="7:7" x14ac:dyDescent="0.25">
      <c r="G1598" s="1"/>
    </row>
    <row r="1599" spans="7:7" x14ac:dyDescent="0.25">
      <c r="G1599" s="1"/>
    </row>
    <row r="1600" spans="7:7" x14ac:dyDescent="0.25">
      <c r="G1600" s="1"/>
    </row>
    <row r="1601" spans="7:7" x14ac:dyDescent="0.25">
      <c r="G1601" s="1"/>
    </row>
    <row r="1602" spans="7:7" x14ac:dyDescent="0.25">
      <c r="G1602" s="1"/>
    </row>
    <row r="1603" spans="7:7" x14ac:dyDescent="0.25">
      <c r="G1603" s="1"/>
    </row>
    <row r="1604" spans="7:7" x14ac:dyDescent="0.25">
      <c r="G1604" s="1"/>
    </row>
    <row r="1605" spans="7:7" x14ac:dyDescent="0.25">
      <c r="G1605" s="1"/>
    </row>
    <row r="1606" spans="7:7" x14ac:dyDescent="0.25">
      <c r="G1606" s="1"/>
    </row>
    <row r="1607" spans="7:7" x14ac:dyDescent="0.25">
      <c r="G1607" s="1"/>
    </row>
    <row r="1608" spans="7:7" x14ac:dyDescent="0.25">
      <c r="G1608" s="1"/>
    </row>
    <row r="1609" spans="7:7" x14ac:dyDescent="0.25">
      <c r="G1609" s="1"/>
    </row>
    <row r="1610" spans="7:7" x14ac:dyDescent="0.25">
      <c r="G1610" s="1"/>
    </row>
    <row r="1611" spans="7:7" x14ac:dyDescent="0.25">
      <c r="G1611" s="1"/>
    </row>
    <row r="1612" spans="7:7" x14ac:dyDescent="0.25">
      <c r="G1612" s="1"/>
    </row>
    <row r="1613" spans="7:7" x14ac:dyDescent="0.25">
      <c r="G1613" s="1"/>
    </row>
    <row r="1614" spans="7:7" x14ac:dyDescent="0.25">
      <c r="G1614" s="1"/>
    </row>
    <row r="1615" spans="7:7" x14ac:dyDescent="0.25">
      <c r="G1615" s="1"/>
    </row>
    <row r="1616" spans="7:7" x14ac:dyDescent="0.25">
      <c r="G1616" s="1"/>
    </row>
    <row r="1617" spans="7:7" x14ac:dyDescent="0.25">
      <c r="G1617" s="1"/>
    </row>
    <row r="1618" spans="7:7" x14ac:dyDescent="0.25">
      <c r="G1618" s="1"/>
    </row>
    <row r="1619" spans="7:7" x14ac:dyDescent="0.25">
      <c r="G1619" s="1"/>
    </row>
    <row r="1620" spans="7:7" x14ac:dyDescent="0.25">
      <c r="G1620" s="1"/>
    </row>
    <row r="1621" spans="7:7" x14ac:dyDescent="0.25">
      <c r="G1621" s="1"/>
    </row>
    <row r="1622" spans="7:7" x14ac:dyDescent="0.25">
      <c r="G1622" s="1"/>
    </row>
    <row r="1623" spans="7:7" x14ac:dyDescent="0.25">
      <c r="G1623" s="1"/>
    </row>
    <row r="1624" spans="7:7" x14ac:dyDescent="0.25">
      <c r="G1624" s="1"/>
    </row>
    <row r="1625" spans="7:7" x14ac:dyDescent="0.25">
      <c r="G1625" s="1"/>
    </row>
    <row r="1626" spans="7:7" x14ac:dyDescent="0.25">
      <c r="G1626" s="1"/>
    </row>
    <row r="1627" spans="7:7" x14ac:dyDescent="0.25">
      <c r="G1627" s="1"/>
    </row>
    <row r="1628" spans="7:7" x14ac:dyDescent="0.25">
      <c r="G1628" s="1"/>
    </row>
    <row r="1629" spans="7:7" x14ac:dyDescent="0.25">
      <c r="G1629" s="1"/>
    </row>
    <row r="1630" spans="7:7" x14ac:dyDescent="0.25">
      <c r="G1630" s="1"/>
    </row>
    <row r="1631" spans="7:7" x14ac:dyDescent="0.25">
      <c r="G1631" s="1"/>
    </row>
    <row r="1632" spans="7:7" x14ac:dyDescent="0.25">
      <c r="G1632" s="1"/>
    </row>
    <row r="1633" spans="7:7" x14ac:dyDescent="0.25">
      <c r="G1633" s="1"/>
    </row>
    <row r="1634" spans="7:7" x14ac:dyDescent="0.25">
      <c r="G1634" s="1"/>
    </row>
    <row r="1635" spans="7:7" x14ac:dyDescent="0.25">
      <c r="G1635" s="1"/>
    </row>
    <row r="1636" spans="7:7" x14ac:dyDescent="0.25">
      <c r="G1636" s="1"/>
    </row>
    <row r="1637" spans="7:7" x14ac:dyDescent="0.25">
      <c r="G1637" s="1"/>
    </row>
    <row r="1638" spans="7:7" x14ac:dyDescent="0.25">
      <c r="G1638" s="1"/>
    </row>
    <row r="1639" spans="7:7" x14ac:dyDescent="0.25">
      <c r="G1639" s="1"/>
    </row>
    <row r="1640" spans="7:7" x14ac:dyDescent="0.25">
      <c r="G1640" s="1"/>
    </row>
    <row r="1641" spans="7:7" x14ac:dyDescent="0.25">
      <c r="G1641" s="1"/>
    </row>
    <row r="1642" spans="7:7" x14ac:dyDescent="0.25">
      <c r="G1642" s="1"/>
    </row>
    <row r="1643" spans="7:7" x14ac:dyDescent="0.25">
      <c r="G1643" s="1"/>
    </row>
    <row r="1644" spans="7:7" x14ac:dyDescent="0.25">
      <c r="G1644" s="1"/>
    </row>
    <row r="1645" spans="7:7" x14ac:dyDescent="0.25">
      <c r="G1645" s="1"/>
    </row>
    <row r="1646" spans="7:7" x14ac:dyDescent="0.25">
      <c r="G1646" s="1"/>
    </row>
    <row r="1647" spans="7:7" x14ac:dyDescent="0.25">
      <c r="G1647" s="1"/>
    </row>
    <row r="1648" spans="7:7" x14ac:dyDescent="0.25">
      <c r="G1648" s="1"/>
    </row>
    <row r="1649" spans="7:7" x14ac:dyDescent="0.25">
      <c r="G1649" s="1"/>
    </row>
    <row r="1650" spans="7:7" x14ac:dyDescent="0.25">
      <c r="G1650" s="1"/>
    </row>
    <row r="1651" spans="7:7" x14ac:dyDescent="0.25">
      <c r="G1651" s="1"/>
    </row>
    <row r="1652" spans="7:7" x14ac:dyDescent="0.25">
      <c r="G1652" s="1"/>
    </row>
    <row r="1653" spans="7:7" x14ac:dyDescent="0.25">
      <c r="G1653" s="1"/>
    </row>
    <row r="1654" spans="7:7" x14ac:dyDescent="0.25">
      <c r="G1654" s="1"/>
    </row>
    <row r="1655" spans="7:7" x14ac:dyDescent="0.25">
      <c r="G1655" s="1"/>
    </row>
    <row r="1656" spans="7:7" x14ac:dyDescent="0.25">
      <c r="G1656" s="1"/>
    </row>
    <row r="1657" spans="7:7" x14ac:dyDescent="0.25">
      <c r="G1657" s="1"/>
    </row>
    <row r="1658" spans="7:7" x14ac:dyDescent="0.25">
      <c r="G1658" s="1"/>
    </row>
    <row r="1659" spans="7:7" x14ac:dyDescent="0.25">
      <c r="G1659" s="1"/>
    </row>
    <row r="1660" spans="7:7" x14ac:dyDescent="0.25">
      <c r="G1660" s="1"/>
    </row>
    <row r="1661" spans="7:7" x14ac:dyDescent="0.25">
      <c r="G1661" s="1"/>
    </row>
    <row r="1662" spans="7:7" x14ac:dyDescent="0.25">
      <c r="G1662" s="1"/>
    </row>
    <row r="1663" spans="7:7" x14ac:dyDescent="0.25">
      <c r="G1663" s="1"/>
    </row>
    <row r="1664" spans="7:7" x14ac:dyDescent="0.25">
      <c r="G1664" s="1"/>
    </row>
    <row r="1665" spans="7:7" x14ac:dyDescent="0.25">
      <c r="G1665" s="1"/>
    </row>
    <row r="1666" spans="7:7" x14ac:dyDescent="0.25">
      <c r="G1666" s="1"/>
    </row>
    <row r="1667" spans="7:7" x14ac:dyDescent="0.25">
      <c r="G1667" s="1"/>
    </row>
    <row r="1668" spans="7:7" x14ac:dyDescent="0.25">
      <c r="G1668" s="1"/>
    </row>
    <row r="1669" spans="7:7" x14ac:dyDescent="0.25">
      <c r="G1669" s="1"/>
    </row>
    <row r="1670" spans="7:7" x14ac:dyDescent="0.25">
      <c r="G1670" s="1"/>
    </row>
    <row r="1671" spans="7:7" x14ac:dyDescent="0.25">
      <c r="G1671" s="1"/>
    </row>
    <row r="1672" spans="7:7" x14ac:dyDescent="0.25">
      <c r="G1672" s="1"/>
    </row>
    <row r="1673" spans="7:7" x14ac:dyDescent="0.25">
      <c r="G1673" s="1"/>
    </row>
    <row r="1674" spans="7:7" x14ac:dyDescent="0.25">
      <c r="G1674" s="1"/>
    </row>
    <row r="1675" spans="7:7" x14ac:dyDescent="0.25">
      <c r="G1675" s="1"/>
    </row>
    <row r="1676" spans="7:7" x14ac:dyDescent="0.25">
      <c r="G1676" s="1"/>
    </row>
    <row r="1677" spans="7:7" x14ac:dyDescent="0.25">
      <c r="G1677" s="1"/>
    </row>
    <row r="1678" spans="7:7" x14ac:dyDescent="0.25">
      <c r="G1678" s="1"/>
    </row>
    <row r="1679" spans="7:7" x14ac:dyDescent="0.25">
      <c r="G1679" s="1"/>
    </row>
    <row r="1680" spans="7:7" x14ac:dyDescent="0.25">
      <c r="G1680" s="1"/>
    </row>
    <row r="1681" spans="7:7" x14ac:dyDescent="0.25">
      <c r="G1681" s="1"/>
    </row>
    <row r="1682" spans="7:7" x14ac:dyDescent="0.25">
      <c r="G1682" s="1"/>
    </row>
    <row r="1683" spans="7:7" x14ac:dyDescent="0.25">
      <c r="G1683" s="1"/>
    </row>
    <row r="1684" spans="7:7" x14ac:dyDescent="0.25">
      <c r="G1684" s="1"/>
    </row>
    <row r="1685" spans="7:7" x14ac:dyDescent="0.25">
      <c r="G1685" s="1"/>
    </row>
    <row r="1686" spans="7:7" x14ac:dyDescent="0.25">
      <c r="G1686" s="1"/>
    </row>
    <row r="1687" spans="7:7" x14ac:dyDescent="0.25">
      <c r="G1687" s="1"/>
    </row>
    <row r="1688" spans="7:7" x14ac:dyDescent="0.25">
      <c r="G1688" s="1"/>
    </row>
    <row r="1689" spans="7:7" x14ac:dyDescent="0.25">
      <c r="G1689" s="1"/>
    </row>
    <row r="1690" spans="7:7" x14ac:dyDescent="0.25">
      <c r="G1690" s="1"/>
    </row>
    <row r="1691" spans="7:7" x14ac:dyDescent="0.25">
      <c r="G1691" s="1"/>
    </row>
    <row r="1692" spans="7:7" x14ac:dyDescent="0.25">
      <c r="G1692" s="1"/>
    </row>
    <row r="1693" spans="7:7" x14ac:dyDescent="0.25">
      <c r="G1693" s="1"/>
    </row>
    <row r="1694" spans="7:7" x14ac:dyDescent="0.25">
      <c r="G1694" s="1"/>
    </row>
    <row r="1695" spans="7:7" x14ac:dyDescent="0.25">
      <c r="G1695" s="1"/>
    </row>
    <row r="1696" spans="7:7" x14ac:dyDescent="0.25">
      <c r="G1696" s="1"/>
    </row>
    <row r="1697" spans="7:7" x14ac:dyDescent="0.25">
      <c r="G1697" s="1"/>
    </row>
    <row r="1698" spans="7:7" x14ac:dyDescent="0.25">
      <c r="G1698" s="1"/>
    </row>
    <row r="1699" spans="7:7" x14ac:dyDescent="0.25">
      <c r="G1699" s="1"/>
    </row>
    <row r="1700" spans="7:7" x14ac:dyDescent="0.25">
      <c r="G1700" s="1"/>
    </row>
    <row r="1701" spans="7:7" x14ac:dyDescent="0.25">
      <c r="G1701" s="1"/>
    </row>
    <row r="1702" spans="7:7" x14ac:dyDescent="0.25">
      <c r="G1702" s="1"/>
    </row>
    <row r="1703" spans="7:7" x14ac:dyDescent="0.25">
      <c r="G1703" s="1"/>
    </row>
    <row r="1704" spans="7:7" x14ac:dyDescent="0.25">
      <c r="G1704" s="1"/>
    </row>
    <row r="1705" spans="7:7" x14ac:dyDescent="0.25">
      <c r="G1705" s="1"/>
    </row>
    <row r="1706" spans="7:7" x14ac:dyDescent="0.25">
      <c r="G1706" s="1"/>
    </row>
    <row r="1707" spans="7:7" x14ac:dyDescent="0.25">
      <c r="G1707" s="1"/>
    </row>
    <row r="1708" spans="7:7" x14ac:dyDescent="0.25">
      <c r="G1708" s="1"/>
    </row>
    <row r="1709" spans="7:7" x14ac:dyDescent="0.25">
      <c r="G1709" s="1"/>
    </row>
    <row r="1710" spans="7:7" x14ac:dyDescent="0.25">
      <c r="G1710" s="1"/>
    </row>
    <row r="1711" spans="7:7" x14ac:dyDescent="0.25">
      <c r="G1711" s="1"/>
    </row>
    <row r="1712" spans="7:7" x14ac:dyDescent="0.25">
      <c r="G1712" s="1"/>
    </row>
    <row r="1713" spans="7:7" x14ac:dyDescent="0.25">
      <c r="G17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Raw data</vt:lpstr>
      <vt:lpstr>True stress and strain</vt:lpstr>
      <vt:lpstr>Engineering graph</vt:lpstr>
      <vt:lpstr>True stress vs. Log. e</vt:lpstr>
      <vt:lpstr>'Raw data'!spec_1_1</vt:lpstr>
    </vt:vector>
  </TitlesOfParts>
  <Company>University of Bristol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 Coules</dc:creator>
  <cp:lastModifiedBy>HE Coules</cp:lastModifiedBy>
  <dcterms:created xsi:type="dcterms:W3CDTF">2014-08-11T11:48:45Z</dcterms:created>
  <dcterms:modified xsi:type="dcterms:W3CDTF">2017-06-15T10:01:01Z</dcterms:modified>
</cp:coreProperties>
</file>