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ectrochem 2\"/>
    </mc:Choice>
  </mc:AlternateContent>
  <bookViews>
    <workbookView xWindow="120" yWindow="30" windowWidth="19035" windowHeight="110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" i="1" l="1"/>
  <c r="I7" i="1"/>
  <c r="I9" i="1"/>
  <c r="I11" i="1"/>
  <c r="I13" i="1"/>
  <c r="F10" i="1" l="1"/>
  <c r="F6" i="1"/>
  <c r="F8" i="1"/>
  <c r="F12" i="1"/>
  <c r="F14" i="1"/>
  <c r="K4" i="1"/>
  <c r="G6" i="1" l="1"/>
  <c r="H6" i="1" s="1"/>
  <c r="I6" i="1" s="1"/>
  <c r="F4" i="1"/>
  <c r="G12" i="1" l="1"/>
  <c r="H12" i="1" s="1"/>
  <c r="I12" i="1" s="1"/>
  <c r="G4" i="1"/>
  <c r="H4" i="1" s="1"/>
  <c r="I4" i="1" s="1"/>
  <c r="G10" i="1"/>
  <c r="H10" i="1" s="1"/>
  <c r="I10" i="1" s="1"/>
  <c r="G14" i="1"/>
  <c r="H14" i="1" s="1"/>
  <c r="I14" i="1" s="1"/>
  <c r="G8" i="1"/>
  <c r="H8" i="1" s="1"/>
  <c r="I8" i="1" s="1"/>
</calcChain>
</file>

<file path=xl/sharedStrings.xml><?xml version="1.0" encoding="utf-8"?>
<sst xmlns="http://schemas.openxmlformats.org/spreadsheetml/2006/main" count="19" uniqueCount="19">
  <si>
    <t xml:space="preserve">Nanostructure </t>
  </si>
  <si>
    <t>sample</t>
  </si>
  <si>
    <t>Capacitance / F</t>
  </si>
  <si>
    <t>Area / cm2</t>
  </si>
  <si>
    <t>flat</t>
  </si>
  <si>
    <t>cnt b (tp)</t>
  </si>
  <si>
    <t>mc22</t>
  </si>
  <si>
    <t>cnt c</t>
  </si>
  <si>
    <t>mc30</t>
  </si>
  <si>
    <t>b si small</t>
  </si>
  <si>
    <t>b si large</t>
  </si>
  <si>
    <t>mc10</t>
  </si>
  <si>
    <t>porous</t>
  </si>
  <si>
    <t>mc15b</t>
  </si>
  <si>
    <t>mc7a</t>
  </si>
  <si>
    <t>effective area ratio</t>
  </si>
  <si>
    <t>effective area /cm2</t>
  </si>
  <si>
    <t>/ F cm-2</t>
  </si>
  <si>
    <t>/ 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</si>
</sst>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tabSelected="1" workbookViewId="0">
      <selection activeCell="D14" sqref="D14"/>
    </sheetView>
  </sheetViews>
  <sheetFormatPr defaultRowHeight="15" x14ac:dyDescent="0.25"/>
  <cols>
    <col min="2" max="2" width="16.28515625" customWidth="1"/>
    <col min="3" max="3" width="16.85546875" customWidth="1"/>
    <col min="4" max="4" width="17.85546875" customWidth="1"/>
    <col min="5" max="5" width="15.5703125" customWidth="1"/>
    <col min="6" max="6" width="11.7109375" customWidth="1"/>
    <col min="7" max="7" width="18.85546875" customWidth="1"/>
    <col min="8" max="8" width="19.140625" customWidth="1"/>
  </cols>
  <sheetData>
    <row r="3" spans="2:11" x14ac:dyDescent="0.25">
      <c r="B3" t="s">
        <v>0</v>
      </c>
      <c r="C3" t="s">
        <v>1</v>
      </c>
      <c r="D3" t="s">
        <v>2</v>
      </c>
      <c r="E3" t="s">
        <v>3</v>
      </c>
      <c r="F3" t="s">
        <v>17</v>
      </c>
      <c r="G3" t="s">
        <v>15</v>
      </c>
      <c r="H3" t="s">
        <v>16</v>
      </c>
      <c r="I3" t="s">
        <v>18</v>
      </c>
    </row>
    <row r="4" spans="2:11" x14ac:dyDescent="0.25">
      <c r="B4" t="s">
        <v>4</v>
      </c>
      <c r="D4" s="1">
        <v>2.0240000000000001E-7</v>
      </c>
      <c r="E4">
        <v>7.0000000000000007E-2</v>
      </c>
      <c r="F4" s="1">
        <f>D4/E4</f>
        <v>2.8914285714285715E-6</v>
      </c>
      <c r="G4" s="2">
        <f>F4/F4</f>
        <v>1</v>
      </c>
      <c r="H4">
        <f>G4*E4</f>
        <v>7.0000000000000007E-2</v>
      </c>
      <c r="I4">
        <f>H4*100</f>
        <v>7.0000000000000009</v>
      </c>
      <c r="K4">
        <f>0.000002 /0.05</f>
        <v>3.9999999999999996E-5</v>
      </c>
    </row>
    <row r="5" spans="2:11" x14ac:dyDescent="0.25">
      <c r="F5" s="1"/>
      <c r="G5" s="2"/>
      <c r="I5">
        <f t="shared" ref="I5:I14" si="0">H5*100</f>
        <v>0</v>
      </c>
    </row>
    <row r="6" spans="2:11" x14ac:dyDescent="0.25">
      <c r="B6" t="s">
        <v>5</v>
      </c>
      <c r="C6" t="s">
        <v>6</v>
      </c>
      <c r="D6" s="1">
        <v>5.7230000000000001E-7</v>
      </c>
      <c r="E6">
        <v>7.0000000000000007E-2</v>
      </c>
      <c r="F6" s="1">
        <f t="shared" ref="F6:F14" si="1">D6/E6</f>
        <v>8.1757142857142846E-6</v>
      </c>
      <c r="G6" s="2">
        <f>F6/F4</f>
        <v>2.8275691699604737</v>
      </c>
      <c r="H6">
        <f t="shared" ref="H6:H14" si="2">G6*E6</f>
        <v>0.19792984189723317</v>
      </c>
      <c r="I6">
        <f t="shared" si="0"/>
        <v>19.792984189723317</v>
      </c>
    </row>
    <row r="7" spans="2:11" x14ac:dyDescent="0.25">
      <c r="F7" s="1"/>
      <c r="G7" s="2"/>
      <c r="I7">
        <f t="shared" si="0"/>
        <v>0</v>
      </c>
    </row>
    <row r="8" spans="2:11" x14ac:dyDescent="0.25">
      <c r="B8" t="s">
        <v>7</v>
      </c>
      <c r="C8" t="s">
        <v>8</v>
      </c>
      <c r="D8" s="1">
        <v>1.0499999999999999E-5</v>
      </c>
      <c r="E8">
        <v>7.0000000000000007E-2</v>
      </c>
      <c r="F8" s="1">
        <f t="shared" si="1"/>
        <v>1.4999999999999999E-4</v>
      </c>
      <c r="G8" s="2">
        <f>F8/F4</f>
        <v>51.877470355731219</v>
      </c>
      <c r="H8">
        <f t="shared" si="2"/>
        <v>3.6314229249011856</v>
      </c>
      <c r="I8">
        <f t="shared" si="0"/>
        <v>363.14229249011856</v>
      </c>
    </row>
    <row r="9" spans="2:11" x14ac:dyDescent="0.25">
      <c r="F9" s="1"/>
      <c r="G9" s="2"/>
      <c r="I9">
        <f t="shared" si="0"/>
        <v>0</v>
      </c>
    </row>
    <row r="10" spans="2:11" x14ac:dyDescent="0.25">
      <c r="B10" t="s">
        <v>9</v>
      </c>
      <c r="C10" t="s">
        <v>14</v>
      </c>
      <c r="D10" s="1">
        <v>5.2949999999999997E-7</v>
      </c>
      <c r="E10">
        <v>7.0000000000000007E-2</v>
      </c>
      <c r="F10" s="1">
        <f>D10/E10</f>
        <v>7.5642857142857129E-6</v>
      </c>
      <c r="G10" s="2">
        <f>F10/F4</f>
        <v>2.6161067193675884</v>
      </c>
      <c r="H10">
        <f t="shared" si="2"/>
        <v>0.18312747035573121</v>
      </c>
      <c r="I10">
        <f t="shared" si="0"/>
        <v>18.312747035573121</v>
      </c>
    </row>
    <row r="11" spans="2:11" x14ac:dyDescent="0.25">
      <c r="F11" s="1"/>
      <c r="G11" s="2"/>
      <c r="I11">
        <f t="shared" si="0"/>
        <v>0</v>
      </c>
    </row>
    <row r="12" spans="2:11" x14ac:dyDescent="0.25">
      <c r="B12" t="s">
        <v>10</v>
      </c>
      <c r="C12" t="s">
        <v>11</v>
      </c>
      <c r="D12" s="1">
        <v>1.9559999999999999E-5</v>
      </c>
      <c r="E12">
        <v>7.0000000000000007E-2</v>
      </c>
      <c r="F12" s="3">
        <f t="shared" si="1"/>
        <v>2.7942857142857137E-4</v>
      </c>
      <c r="G12" s="2">
        <f>F12/F4</f>
        <v>96.640316205533566</v>
      </c>
      <c r="H12">
        <f t="shared" si="2"/>
        <v>6.7648221343873498</v>
      </c>
      <c r="I12">
        <f t="shared" si="0"/>
        <v>676.48221343873502</v>
      </c>
    </row>
    <row r="13" spans="2:11" x14ac:dyDescent="0.25">
      <c r="F13" s="1"/>
      <c r="G13" s="2"/>
      <c r="I13">
        <f t="shared" si="0"/>
        <v>0</v>
      </c>
    </row>
    <row r="14" spans="2:11" x14ac:dyDescent="0.25">
      <c r="B14" t="s">
        <v>12</v>
      </c>
      <c r="C14" t="s">
        <v>13</v>
      </c>
      <c r="D14" s="1">
        <v>4.4660000000000003E-5</v>
      </c>
      <c r="E14">
        <v>7.0000000000000007E-2</v>
      </c>
      <c r="F14" s="3">
        <f t="shared" si="1"/>
        <v>6.38E-4</v>
      </c>
      <c r="G14" s="2">
        <f>F14/F4</f>
        <v>220.65217391304347</v>
      </c>
      <c r="H14">
        <f t="shared" si="2"/>
        <v>15.445652173913045</v>
      </c>
      <c r="I14">
        <f t="shared" si="0"/>
        <v>1544.5652173913045</v>
      </c>
    </row>
    <row r="15" spans="2:11" x14ac:dyDescent="0.25">
      <c r="F15" s="1"/>
    </row>
    <row r="16" spans="2:11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</dc:creator>
  <cp:lastModifiedBy>M Clegg</cp:lastModifiedBy>
  <dcterms:created xsi:type="dcterms:W3CDTF">2016-02-24T14:27:09Z</dcterms:created>
  <dcterms:modified xsi:type="dcterms:W3CDTF">2016-02-26T16:21:55Z</dcterms:modified>
</cp:coreProperties>
</file>