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ads.bris.ac.uk\filestore\MyFiles\Staff\gr13802\Desktop\AT_pairs\Data\"/>
    </mc:Choice>
  </mc:AlternateContent>
  <bookViews>
    <workbookView xWindow="375" yWindow="465" windowWidth="25185" windowHeight="15465" tabRatio="500"/>
  </bookViews>
  <sheets>
    <sheet name="Feuil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0" i="1"/>
  <c r="B3" i="1"/>
  <c r="B4" i="1"/>
  <c r="B5" i="1"/>
  <c r="B6" i="1"/>
  <c r="B7" i="1"/>
  <c r="B8" i="1"/>
  <c r="B2" i="1"/>
  <c r="I8" i="1"/>
  <c r="I7" i="1"/>
  <c r="I6" i="1"/>
  <c r="I5" i="1"/>
  <c r="I4" i="1"/>
  <c r="I3" i="1"/>
  <c r="I2" i="1"/>
  <c r="C2" i="1"/>
  <c r="O8" i="1"/>
  <c r="P8" i="1"/>
  <c r="C3" i="1"/>
  <c r="C4" i="1"/>
  <c r="C5" i="1"/>
  <c r="C6" i="1"/>
  <c r="O7" i="1"/>
  <c r="P7" i="1"/>
  <c r="C7" i="1"/>
  <c r="C8" i="1"/>
  <c r="L3" i="1"/>
  <c r="L4" i="1"/>
  <c r="L5" i="1"/>
  <c r="L6" i="1"/>
  <c r="L7" i="1"/>
  <c r="L8" i="1"/>
  <c r="L2" i="1"/>
</calcChain>
</file>

<file path=xl/sharedStrings.xml><?xml version="1.0" encoding="utf-8"?>
<sst xmlns="http://schemas.openxmlformats.org/spreadsheetml/2006/main" count="28" uniqueCount="26">
  <si>
    <t>concentration</t>
  </si>
  <si>
    <t>beta</t>
  </si>
  <si>
    <t>beta2</t>
  </si>
  <si>
    <t>beta3</t>
  </si>
  <si>
    <t>beat4</t>
  </si>
  <si>
    <t>Beta1bis</t>
  </si>
  <si>
    <t>error</t>
  </si>
  <si>
    <t>Vinit</t>
  </si>
  <si>
    <t>L</t>
  </si>
  <si>
    <t>minit</t>
  </si>
  <si>
    <t>g</t>
  </si>
  <si>
    <t>err</t>
  </si>
  <si>
    <t>Vprelevé</t>
  </si>
  <si>
    <t>Vcompleté</t>
  </si>
  <si>
    <t>log(C0)</t>
  </si>
  <si>
    <t>log(c0)</t>
  </si>
  <si>
    <t>c0</t>
  </si>
  <si>
    <t>8tBA-T</t>
  </si>
  <si>
    <t>A-T</t>
  </si>
  <si>
    <t>T-T</t>
  </si>
  <si>
    <t>G-C</t>
  </si>
  <si>
    <t>b8tbat</t>
  </si>
  <si>
    <t>bat</t>
  </si>
  <si>
    <t>btt</t>
  </si>
  <si>
    <t>bgc</t>
  </si>
  <si>
    <t>K / M-1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</si>
</sst>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1" fontId="0" fillId="0" borderId="0" xfId="0" applyNumberFormat="1"/>
    <xf numFmtId="0" fontId="0" fillId="2" borderId="0" xfId="0" applyFill="1"/>
    <xf numFmtId="11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Feuil1!$B$4:$B$8</c:f>
              <c:numCache>
                <c:formatCode>General</c:formatCode>
                <c:ptCount val="5"/>
                <c:pt idx="0">
                  <c:v>-2.3010299956639813</c:v>
                </c:pt>
                <c:pt idx="1">
                  <c:v>-2</c:v>
                </c:pt>
                <c:pt idx="2">
                  <c:v>-1.6020599913279623</c:v>
                </c:pt>
                <c:pt idx="3">
                  <c:v>-1.3010299956639813</c:v>
                </c:pt>
                <c:pt idx="4">
                  <c:v>-1</c:v>
                </c:pt>
              </c:numCache>
            </c:numRef>
          </c:xVal>
          <c:yVal>
            <c:numRef>
              <c:f>Feuil1!$K$4:$K$8</c:f>
              <c:numCache>
                <c:formatCode>General</c:formatCode>
                <c:ptCount val="5"/>
                <c:pt idx="0">
                  <c:v>0.17299999999999999</c:v>
                </c:pt>
                <c:pt idx="1">
                  <c:v>0.246</c:v>
                </c:pt>
                <c:pt idx="2">
                  <c:v>0.41199999999999998</c:v>
                </c:pt>
                <c:pt idx="3">
                  <c:v>0.51100000000000001</c:v>
                </c:pt>
                <c:pt idx="4">
                  <c:v>0.64400000000000002</c:v>
                </c:pt>
              </c:numCache>
            </c:numRef>
          </c:yVal>
          <c:smooth val="0"/>
        </c:ser>
        <c:ser>
          <c:idx val="1"/>
          <c:order val="1"/>
          <c:tx>
            <c:v>8tbat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Feuil1!$A$30:$A$310</c:f>
              <c:numCache>
                <c:formatCode>General</c:formatCode>
                <c:ptCount val="281"/>
                <c:pt idx="0">
                  <c:v>-8</c:v>
                </c:pt>
                <c:pt idx="1">
                  <c:v>-7.95</c:v>
                </c:pt>
                <c:pt idx="2">
                  <c:v>-7.9</c:v>
                </c:pt>
                <c:pt idx="3">
                  <c:v>-7.85</c:v>
                </c:pt>
                <c:pt idx="4">
                  <c:v>-7.8</c:v>
                </c:pt>
                <c:pt idx="5">
                  <c:v>-7.75</c:v>
                </c:pt>
                <c:pt idx="6">
                  <c:v>-7.7</c:v>
                </c:pt>
                <c:pt idx="7">
                  <c:v>-7.65</c:v>
                </c:pt>
                <c:pt idx="8">
                  <c:v>-7.6</c:v>
                </c:pt>
                <c:pt idx="9">
                  <c:v>-7.55</c:v>
                </c:pt>
                <c:pt idx="10">
                  <c:v>-7.5</c:v>
                </c:pt>
                <c:pt idx="11">
                  <c:v>-7.45</c:v>
                </c:pt>
                <c:pt idx="12">
                  <c:v>-7.4</c:v>
                </c:pt>
                <c:pt idx="13">
                  <c:v>-7.35</c:v>
                </c:pt>
                <c:pt idx="14">
                  <c:v>-7.3</c:v>
                </c:pt>
                <c:pt idx="15">
                  <c:v>-7.25</c:v>
                </c:pt>
                <c:pt idx="16">
                  <c:v>-7.2</c:v>
                </c:pt>
                <c:pt idx="17">
                  <c:v>-7.15</c:v>
                </c:pt>
                <c:pt idx="18">
                  <c:v>-7.1</c:v>
                </c:pt>
                <c:pt idx="19">
                  <c:v>-7.05</c:v>
                </c:pt>
                <c:pt idx="20">
                  <c:v>-7</c:v>
                </c:pt>
                <c:pt idx="21">
                  <c:v>-6.95</c:v>
                </c:pt>
                <c:pt idx="22">
                  <c:v>-6.9</c:v>
                </c:pt>
                <c:pt idx="23">
                  <c:v>-6.85</c:v>
                </c:pt>
                <c:pt idx="24">
                  <c:v>-6.8</c:v>
                </c:pt>
                <c:pt idx="25">
                  <c:v>-6.75</c:v>
                </c:pt>
                <c:pt idx="26">
                  <c:v>-6.7</c:v>
                </c:pt>
                <c:pt idx="27">
                  <c:v>-6.65</c:v>
                </c:pt>
                <c:pt idx="28">
                  <c:v>-6.6</c:v>
                </c:pt>
                <c:pt idx="29">
                  <c:v>-6.5500000000000096</c:v>
                </c:pt>
                <c:pt idx="30">
                  <c:v>-6.5000000000000098</c:v>
                </c:pt>
                <c:pt idx="31">
                  <c:v>-6.4500000000000099</c:v>
                </c:pt>
                <c:pt idx="32">
                  <c:v>-6.4000000000000101</c:v>
                </c:pt>
                <c:pt idx="33">
                  <c:v>-6.3500000000000103</c:v>
                </c:pt>
                <c:pt idx="34">
                  <c:v>-6.3000000000000096</c:v>
                </c:pt>
                <c:pt idx="35">
                  <c:v>-6.2500000000000098</c:v>
                </c:pt>
                <c:pt idx="36">
                  <c:v>-6.2000000000000099</c:v>
                </c:pt>
                <c:pt idx="37">
                  <c:v>-6.1500000000000101</c:v>
                </c:pt>
                <c:pt idx="38">
                  <c:v>-6.1000000000000103</c:v>
                </c:pt>
                <c:pt idx="39">
                  <c:v>-6.0500000000000096</c:v>
                </c:pt>
                <c:pt idx="40">
                  <c:v>-6.0000000000000098</c:v>
                </c:pt>
                <c:pt idx="41">
                  <c:v>-5.9500000000000099</c:v>
                </c:pt>
                <c:pt idx="42">
                  <c:v>-5.9000000000000101</c:v>
                </c:pt>
                <c:pt idx="43">
                  <c:v>-5.8500000000000103</c:v>
                </c:pt>
                <c:pt idx="44">
                  <c:v>-5.8000000000000096</c:v>
                </c:pt>
                <c:pt idx="45">
                  <c:v>-5.7500000000000098</c:v>
                </c:pt>
                <c:pt idx="46">
                  <c:v>-5.7000000000000099</c:v>
                </c:pt>
                <c:pt idx="47">
                  <c:v>-5.6500000000000101</c:v>
                </c:pt>
                <c:pt idx="48">
                  <c:v>-5.6000000000000103</c:v>
                </c:pt>
                <c:pt idx="49">
                  <c:v>-5.5500000000000096</c:v>
                </c:pt>
                <c:pt idx="50">
                  <c:v>-5.5000000000000098</c:v>
                </c:pt>
                <c:pt idx="51">
                  <c:v>-5.4500000000000099</c:v>
                </c:pt>
                <c:pt idx="52">
                  <c:v>-5.4000000000000101</c:v>
                </c:pt>
                <c:pt idx="53">
                  <c:v>-5.3500000000000103</c:v>
                </c:pt>
                <c:pt idx="54">
                  <c:v>-5.3000000000000096</c:v>
                </c:pt>
                <c:pt idx="55">
                  <c:v>-5.2500000000000098</c:v>
                </c:pt>
                <c:pt idx="56">
                  <c:v>-5.2000000000000099</c:v>
                </c:pt>
                <c:pt idx="57">
                  <c:v>-5.1500000000000101</c:v>
                </c:pt>
                <c:pt idx="58">
                  <c:v>-5.1000000000000103</c:v>
                </c:pt>
                <c:pt idx="59">
                  <c:v>-5.0500000000000096</c:v>
                </c:pt>
                <c:pt idx="60">
                  <c:v>-5.0000000000000098</c:v>
                </c:pt>
                <c:pt idx="61">
                  <c:v>-4.9500000000000099</c:v>
                </c:pt>
                <c:pt idx="62">
                  <c:v>-4.9000000000000101</c:v>
                </c:pt>
                <c:pt idx="63">
                  <c:v>-4.8500000000000103</c:v>
                </c:pt>
                <c:pt idx="64">
                  <c:v>-4.8000000000000096</c:v>
                </c:pt>
                <c:pt idx="65">
                  <c:v>-4.7500000000000098</c:v>
                </c:pt>
                <c:pt idx="66">
                  <c:v>-4.7000000000000099</c:v>
                </c:pt>
                <c:pt idx="67">
                  <c:v>-4.6500000000000101</c:v>
                </c:pt>
                <c:pt idx="68">
                  <c:v>-4.6000000000000103</c:v>
                </c:pt>
                <c:pt idx="69">
                  <c:v>-4.5500000000000096</c:v>
                </c:pt>
                <c:pt idx="70">
                  <c:v>-4.5000000000000098</c:v>
                </c:pt>
                <c:pt idx="71">
                  <c:v>-4.4500000000000099</c:v>
                </c:pt>
                <c:pt idx="72">
                  <c:v>-4.4000000000000101</c:v>
                </c:pt>
                <c:pt idx="73">
                  <c:v>-4.3500000000000103</c:v>
                </c:pt>
                <c:pt idx="74">
                  <c:v>-4.3000000000000096</c:v>
                </c:pt>
                <c:pt idx="75">
                  <c:v>-4.2500000000000098</c:v>
                </c:pt>
                <c:pt idx="76">
                  <c:v>-4.2000000000000099</c:v>
                </c:pt>
                <c:pt idx="77">
                  <c:v>-4.1500000000000101</c:v>
                </c:pt>
                <c:pt idx="78">
                  <c:v>-4.1000000000000103</c:v>
                </c:pt>
                <c:pt idx="79">
                  <c:v>-4.0500000000000096</c:v>
                </c:pt>
                <c:pt idx="80">
                  <c:v>-4.0000000000000098</c:v>
                </c:pt>
                <c:pt idx="81">
                  <c:v>-3.9500000000000099</c:v>
                </c:pt>
                <c:pt idx="82">
                  <c:v>-3.9000000000000101</c:v>
                </c:pt>
                <c:pt idx="83">
                  <c:v>-3.8500000000000099</c:v>
                </c:pt>
                <c:pt idx="84">
                  <c:v>-3.80000000000001</c:v>
                </c:pt>
                <c:pt idx="85">
                  <c:v>-3.75000000000002</c:v>
                </c:pt>
                <c:pt idx="86">
                  <c:v>-3.7000000000000202</c:v>
                </c:pt>
                <c:pt idx="87">
                  <c:v>-3.6500000000000199</c:v>
                </c:pt>
                <c:pt idx="88">
                  <c:v>-3.6000000000000201</c:v>
                </c:pt>
                <c:pt idx="89">
                  <c:v>-3.5500000000000198</c:v>
                </c:pt>
                <c:pt idx="90">
                  <c:v>-3.50000000000002</c:v>
                </c:pt>
                <c:pt idx="91">
                  <c:v>-3.4500000000000202</c:v>
                </c:pt>
                <c:pt idx="92">
                  <c:v>-3.4000000000000199</c:v>
                </c:pt>
                <c:pt idx="93">
                  <c:v>-3.3500000000000201</c:v>
                </c:pt>
                <c:pt idx="94">
                  <c:v>-3.3000000000000198</c:v>
                </c:pt>
                <c:pt idx="95">
                  <c:v>-3.25000000000002</c:v>
                </c:pt>
                <c:pt idx="96">
                  <c:v>-3.2000000000000202</c:v>
                </c:pt>
                <c:pt idx="97">
                  <c:v>-3.1500000000000199</c:v>
                </c:pt>
                <c:pt idx="98">
                  <c:v>-3.1000000000000201</c:v>
                </c:pt>
                <c:pt idx="99">
                  <c:v>-3.0500000000000198</c:v>
                </c:pt>
                <c:pt idx="100">
                  <c:v>-3.00000000000002</c:v>
                </c:pt>
                <c:pt idx="101">
                  <c:v>-2.9500000000000202</c:v>
                </c:pt>
                <c:pt idx="102">
                  <c:v>-2.9000000000000199</c:v>
                </c:pt>
                <c:pt idx="103">
                  <c:v>-2.8500000000000201</c:v>
                </c:pt>
                <c:pt idx="104">
                  <c:v>-2.8000000000000198</c:v>
                </c:pt>
                <c:pt idx="105">
                  <c:v>-2.75000000000002</c:v>
                </c:pt>
                <c:pt idx="106">
                  <c:v>-2.7000000000000202</c:v>
                </c:pt>
                <c:pt idx="107">
                  <c:v>-2.6500000000000199</c:v>
                </c:pt>
                <c:pt idx="108">
                  <c:v>-2.6000000000000201</c:v>
                </c:pt>
                <c:pt idx="109">
                  <c:v>-2.5500000000000198</c:v>
                </c:pt>
                <c:pt idx="110">
                  <c:v>-2.50000000000002</c:v>
                </c:pt>
                <c:pt idx="111">
                  <c:v>-2.4500000000000202</c:v>
                </c:pt>
                <c:pt idx="112">
                  <c:v>-2.4000000000000199</c:v>
                </c:pt>
                <c:pt idx="113">
                  <c:v>-2.3500000000000201</c:v>
                </c:pt>
                <c:pt idx="114">
                  <c:v>-2.3000000000000198</c:v>
                </c:pt>
                <c:pt idx="115">
                  <c:v>-2.25000000000002</c:v>
                </c:pt>
                <c:pt idx="116">
                  <c:v>-2.2000000000000202</c:v>
                </c:pt>
                <c:pt idx="117">
                  <c:v>-2.1500000000000199</c:v>
                </c:pt>
                <c:pt idx="118">
                  <c:v>-2.1000000000000201</c:v>
                </c:pt>
                <c:pt idx="119">
                  <c:v>-2.0500000000000198</c:v>
                </c:pt>
                <c:pt idx="120">
                  <c:v>-2.00000000000002</c:v>
                </c:pt>
                <c:pt idx="121">
                  <c:v>-1.9500000000000199</c:v>
                </c:pt>
                <c:pt idx="122">
                  <c:v>-1.9000000000000199</c:v>
                </c:pt>
                <c:pt idx="123">
                  <c:v>-1.8500000000000201</c:v>
                </c:pt>
                <c:pt idx="124">
                  <c:v>-1.80000000000002</c:v>
                </c:pt>
                <c:pt idx="125">
                  <c:v>-1.75000000000002</c:v>
                </c:pt>
                <c:pt idx="126">
                  <c:v>-1.7000000000000199</c:v>
                </c:pt>
                <c:pt idx="127">
                  <c:v>-1.6500000000000199</c:v>
                </c:pt>
                <c:pt idx="128">
                  <c:v>-1.6000000000000201</c:v>
                </c:pt>
                <c:pt idx="129">
                  <c:v>-1.55000000000002</c:v>
                </c:pt>
                <c:pt idx="130">
                  <c:v>-1.50000000000002</c:v>
                </c:pt>
                <c:pt idx="131">
                  <c:v>-1.4500000000000199</c:v>
                </c:pt>
                <c:pt idx="132">
                  <c:v>-1.4000000000000199</c:v>
                </c:pt>
                <c:pt idx="133">
                  <c:v>-1.3500000000000201</c:v>
                </c:pt>
                <c:pt idx="134">
                  <c:v>-1.30000000000002</c:v>
                </c:pt>
                <c:pt idx="135">
                  <c:v>-1.25000000000002</c:v>
                </c:pt>
                <c:pt idx="136">
                  <c:v>-1.2000000000000199</c:v>
                </c:pt>
                <c:pt idx="137">
                  <c:v>-1.1500000000000199</c:v>
                </c:pt>
                <c:pt idx="138">
                  <c:v>-1.1000000000000201</c:v>
                </c:pt>
                <c:pt idx="139">
                  <c:v>-1.05000000000002</c:v>
                </c:pt>
                <c:pt idx="140">
                  <c:v>-1.00000000000002</c:v>
                </c:pt>
                <c:pt idx="141">
                  <c:v>-0.95000000000003004</c:v>
                </c:pt>
                <c:pt idx="142">
                  <c:v>-0.90000000000003</c:v>
                </c:pt>
                <c:pt idx="143">
                  <c:v>-0.85000000000002995</c:v>
                </c:pt>
                <c:pt idx="144">
                  <c:v>-0.80000000000003002</c:v>
                </c:pt>
                <c:pt idx="145">
                  <c:v>-0.75000000000002998</c:v>
                </c:pt>
                <c:pt idx="146">
                  <c:v>-0.70000000000003004</c:v>
                </c:pt>
                <c:pt idx="147">
                  <c:v>-0.65000000000003</c:v>
                </c:pt>
                <c:pt idx="148">
                  <c:v>-0.60000000000002995</c:v>
                </c:pt>
                <c:pt idx="149">
                  <c:v>-0.55000000000003002</c:v>
                </c:pt>
                <c:pt idx="150">
                  <c:v>-0.50000000000002998</c:v>
                </c:pt>
                <c:pt idx="151">
                  <c:v>-0.45000000000002999</c:v>
                </c:pt>
                <c:pt idx="152">
                  <c:v>-0.40000000000003</c:v>
                </c:pt>
                <c:pt idx="153">
                  <c:v>-0.35000000000003001</c:v>
                </c:pt>
                <c:pt idx="154">
                  <c:v>-0.30000000000003002</c:v>
                </c:pt>
                <c:pt idx="155">
                  <c:v>-0.25000000000002998</c:v>
                </c:pt>
                <c:pt idx="156">
                  <c:v>-0.20000000000002999</c:v>
                </c:pt>
                <c:pt idx="157">
                  <c:v>-0.15000000000003</c:v>
                </c:pt>
                <c:pt idx="158">
                  <c:v>-0.10000000000003</c:v>
                </c:pt>
                <c:pt idx="159">
                  <c:v>-5.000000000003E-2</c:v>
                </c:pt>
                <c:pt idx="160">
                  <c:v>-3.0198066269804302E-14</c:v>
                </c:pt>
                <c:pt idx="161">
                  <c:v>4.9999999999970499E-2</c:v>
                </c:pt>
                <c:pt idx="162">
                  <c:v>9.9999999999969405E-2</c:v>
                </c:pt>
                <c:pt idx="163">
                  <c:v>0.14999999999996999</c:v>
                </c:pt>
                <c:pt idx="164">
                  <c:v>0.19999999999997101</c:v>
                </c:pt>
                <c:pt idx="165">
                  <c:v>0.24999999999997</c:v>
                </c:pt>
                <c:pt idx="166">
                  <c:v>0.29999999999997101</c:v>
                </c:pt>
                <c:pt idx="167">
                  <c:v>0.349999999999969</c:v>
                </c:pt>
                <c:pt idx="168">
                  <c:v>0.39999999999996999</c:v>
                </c:pt>
                <c:pt idx="169">
                  <c:v>0.44999999999997098</c:v>
                </c:pt>
                <c:pt idx="170">
                  <c:v>0.49999999999997002</c:v>
                </c:pt>
                <c:pt idx="171">
                  <c:v>0.54999999999997096</c:v>
                </c:pt>
                <c:pt idx="172">
                  <c:v>0.599999999999969</c:v>
                </c:pt>
                <c:pt idx="173">
                  <c:v>0.64999999999997005</c:v>
                </c:pt>
                <c:pt idx="174">
                  <c:v>0.69999999999997098</c:v>
                </c:pt>
                <c:pt idx="175">
                  <c:v>0.74999999999997002</c:v>
                </c:pt>
                <c:pt idx="176">
                  <c:v>0.79999999999997096</c:v>
                </c:pt>
                <c:pt idx="177">
                  <c:v>0.849999999999969</c:v>
                </c:pt>
                <c:pt idx="178">
                  <c:v>0.89999999999997005</c:v>
                </c:pt>
                <c:pt idx="179">
                  <c:v>0.94999999999997098</c:v>
                </c:pt>
                <c:pt idx="180">
                  <c:v>0.99999999999997002</c:v>
                </c:pt>
                <c:pt idx="181">
                  <c:v>1.0499999999999701</c:v>
                </c:pt>
                <c:pt idx="182">
                  <c:v>1.0999999999999699</c:v>
                </c:pt>
                <c:pt idx="183">
                  <c:v>1.1499999999999699</c:v>
                </c:pt>
                <c:pt idx="184">
                  <c:v>1.19999999999997</c:v>
                </c:pt>
                <c:pt idx="185">
                  <c:v>1.24999999999997</c:v>
                </c:pt>
                <c:pt idx="186">
                  <c:v>1.2999999999999701</c:v>
                </c:pt>
                <c:pt idx="187">
                  <c:v>1.3499999999999699</c:v>
                </c:pt>
                <c:pt idx="188">
                  <c:v>1.3999999999999699</c:v>
                </c:pt>
                <c:pt idx="189">
                  <c:v>1.44999999999997</c:v>
                </c:pt>
                <c:pt idx="190">
                  <c:v>1.49999999999997</c:v>
                </c:pt>
                <c:pt idx="191">
                  <c:v>1.5499999999999701</c:v>
                </c:pt>
                <c:pt idx="192">
                  <c:v>1.5999999999999699</c:v>
                </c:pt>
                <c:pt idx="193">
                  <c:v>1.6499999999999699</c:v>
                </c:pt>
                <c:pt idx="194">
                  <c:v>1.69999999999997</c:v>
                </c:pt>
                <c:pt idx="195">
                  <c:v>1.74999999999996</c:v>
                </c:pt>
                <c:pt idx="196">
                  <c:v>1.7999999999999701</c:v>
                </c:pt>
                <c:pt idx="197">
                  <c:v>1.8499999999999699</c:v>
                </c:pt>
                <c:pt idx="198">
                  <c:v>1.8999999999999599</c:v>
                </c:pt>
                <c:pt idx="199">
                  <c:v>1.94999999999996</c:v>
                </c:pt>
                <c:pt idx="200">
                  <c:v>1.99999999999996</c:v>
                </c:pt>
                <c:pt idx="201">
                  <c:v>2.0499999999999998</c:v>
                </c:pt>
                <c:pt idx="202">
                  <c:v>2.1</c:v>
                </c:pt>
                <c:pt idx="203">
                  <c:v>2.15</c:v>
                </c:pt>
                <c:pt idx="204">
                  <c:v>2.2000000000000002</c:v>
                </c:pt>
                <c:pt idx="205">
                  <c:v>2.25</c:v>
                </c:pt>
                <c:pt idx="206">
                  <c:v>2.2999999999999998</c:v>
                </c:pt>
                <c:pt idx="207">
                  <c:v>2.35</c:v>
                </c:pt>
                <c:pt idx="208">
                  <c:v>2.4</c:v>
                </c:pt>
                <c:pt idx="209">
                  <c:v>2.4500000000000002</c:v>
                </c:pt>
                <c:pt idx="210">
                  <c:v>2.5</c:v>
                </c:pt>
                <c:pt idx="211">
                  <c:v>2.5499999999999998</c:v>
                </c:pt>
                <c:pt idx="212">
                  <c:v>2.6</c:v>
                </c:pt>
                <c:pt idx="213">
                  <c:v>2.65</c:v>
                </c:pt>
                <c:pt idx="214">
                  <c:v>2.7</c:v>
                </c:pt>
                <c:pt idx="215">
                  <c:v>2.75</c:v>
                </c:pt>
                <c:pt idx="216">
                  <c:v>2.8</c:v>
                </c:pt>
                <c:pt idx="217">
                  <c:v>2.85</c:v>
                </c:pt>
                <c:pt idx="218">
                  <c:v>2.9</c:v>
                </c:pt>
                <c:pt idx="219">
                  <c:v>2.95</c:v>
                </c:pt>
                <c:pt idx="220">
                  <c:v>3</c:v>
                </c:pt>
                <c:pt idx="221">
                  <c:v>3.05</c:v>
                </c:pt>
                <c:pt idx="222">
                  <c:v>3.1</c:v>
                </c:pt>
                <c:pt idx="223">
                  <c:v>3.15</c:v>
                </c:pt>
                <c:pt idx="224">
                  <c:v>3.2</c:v>
                </c:pt>
                <c:pt idx="225">
                  <c:v>3.25</c:v>
                </c:pt>
                <c:pt idx="226">
                  <c:v>3.3</c:v>
                </c:pt>
                <c:pt idx="227">
                  <c:v>3.35</c:v>
                </c:pt>
                <c:pt idx="228">
                  <c:v>3.4</c:v>
                </c:pt>
                <c:pt idx="229">
                  <c:v>3.45</c:v>
                </c:pt>
                <c:pt idx="230">
                  <c:v>3.5</c:v>
                </c:pt>
                <c:pt idx="231">
                  <c:v>3.55</c:v>
                </c:pt>
                <c:pt idx="232">
                  <c:v>3.6</c:v>
                </c:pt>
                <c:pt idx="233">
                  <c:v>3.65</c:v>
                </c:pt>
                <c:pt idx="234">
                  <c:v>3.7</c:v>
                </c:pt>
                <c:pt idx="235">
                  <c:v>3.75</c:v>
                </c:pt>
                <c:pt idx="236">
                  <c:v>3.8</c:v>
                </c:pt>
                <c:pt idx="237">
                  <c:v>3.85</c:v>
                </c:pt>
                <c:pt idx="238">
                  <c:v>3.9</c:v>
                </c:pt>
                <c:pt idx="239">
                  <c:v>3.95</c:v>
                </c:pt>
                <c:pt idx="240">
                  <c:v>4</c:v>
                </c:pt>
                <c:pt idx="241">
                  <c:v>4.05</c:v>
                </c:pt>
                <c:pt idx="242">
                  <c:v>4.0999999999999996</c:v>
                </c:pt>
                <c:pt idx="243">
                  <c:v>4.1500000000000004</c:v>
                </c:pt>
                <c:pt idx="244">
                  <c:v>4.2</c:v>
                </c:pt>
                <c:pt idx="245">
                  <c:v>4.25</c:v>
                </c:pt>
                <c:pt idx="246">
                  <c:v>4.3</c:v>
                </c:pt>
                <c:pt idx="247">
                  <c:v>4.3499999999999996</c:v>
                </c:pt>
                <c:pt idx="248">
                  <c:v>4.4000000000000004</c:v>
                </c:pt>
                <c:pt idx="249">
                  <c:v>4.45</c:v>
                </c:pt>
                <c:pt idx="250">
                  <c:v>4.5</c:v>
                </c:pt>
                <c:pt idx="251">
                  <c:v>4.55</c:v>
                </c:pt>
                <c:pt idx="252">
                  <c:v>4.5999999999999996</c:v>
                </c:pt>
                <c:pt idx="253">
                  <c:v>4.6500000000000004</c:v>
                </c:pt>
                <c:pt idx="254">
                  <c:v>4.7</c:v>
                </c:pt>
                <c:pt idx="255">
                  <c:v>4.75</c:v>
                </c:pt>
                <c:pt idx="256">
                  <c:v>4.8</c:v>
                </c:pt>
                <c:pt idx="257">
                  <c:v>4.8499999999999996</c:v>
                </c:pt>
                <c:pt idx="258">
                  <c:v>4.9000000000000004</c:v>
                </c:pt>
                <c:pt idx="259">
                  <c:v>4.95</c:v>
                </c:pt>
                <c:pt idx="260">
                  <c:v>5</c:v>
                </c:pt>
                <c:pt idx="261">
                  <c:v>5.05</c:v>
                </c:pt>
                <c:pt idx="262">
                  <c:v>5.0999999999999996</c:v>
                </c:pt>
                <c:pt idx="263">
                  <c:v>5.15</c:v>
                </c:pt>
                <c:pt idx="264">
                  <c:v>5.2</c:v>
                </c:pt>
                <c:pt idx="265">
                  <c:v>5.25</c:v>
                </c:pt>
                <c:pt idx="266">
                  <c:v>5.3</c:v>
                </c:pt>
                <c:pt idx="267">
                  <c:v>5.35</c:v>
                </c:pt>
                <c:pt idx="268">
                  <c:v>5.4</c:v>
                </c:pt>
                <c:pt idx="269">
                  <c:v>5.45</c:v>
                </c:pt>
                <c:pt idx="270">
                  <c:v>5.5</c:v>
                </c:pt>
                <c:pt idx="271">
                  <c:v>5.55</c:v>
                </c:pt>
                <c:pt idx="272">
                  <c:v>5.6</c:v>
                </c:pt>
                <c:pt idx="273">
                  <c:v>5.65</c:v>
                </c:pt>
                <c:pt idx="274">
                  <c:v>5.7</c:v>
                </c:pt>
                <c:pt idx="275">
                  <c:v>5.75</c:v>
                </c:pt>
                <c:pt idx="276">
                  <c:v>5.8</c:v>
                </c:pt>
                <c:pt idx="277">
                  <c:v>5.85</c:v>
                </c:pt>
                <c:pt idx="278">
                  <c:v>5.9</c:v>
                </c:pt>
                <c:pt idx="279">
                  <c:v>5.9499999999998998</c:v>
                </c:pt>
                <c:pt idx="280">
                  <c:v>6</c:v>
                </c:pt>
              </c:numCache>
            </c:numRef>
          </c:xVal>
          <c:yVal>
            <c:numRef>
              <c:f>Feuil1!$C$30:$C$310</c:f>
              <c:numCache>
                <c:formatCode>General</c:formatCode>
                <c:ptCount val="281"/>
                <c:pt idx="0">
                  <c:v>4.5001039931473008E-7</c:v>
                </c:pt>
                <c:pt idx="1">
                  <c:v>5.0485841530916285E-7</c:v>
                </c:pt>
                <c:pt idx="2">
                  <c:v>5.6655986731432991E-7</c:v>
                </c:pt>
                <c:pt idx="3">
                  <c:v>6.3576863654108746E-7</c:v>
                </c:pt>
                <c:pt idx="4">
                  <c:v>7.1326809949929196E-7</c:v>
                </c:pt>
                <c:pt idx="5">
                  <c:v>8.002449971068434E-7</c:v>
                </c:pt>
                <c:pt idx="6">
                  <c:v>8.9783008271649561E-7</c:v>
                </c:pt>
                <c:pt idx="7">
                  <c:v>1.0073755942633648E-6</c:v>
                </c:pt>
                <c:pt idx="8">
                  <c:v>1.1303099983711362E-6</c:v>
                </c:pt>
                <c:pt idx="9">
                  <c:v>1.2682537447932867E-6</c:v>
                </c:pt>
                <c:pt idx="10">
                  <c:v>1.4230578325964271E-6</c:v>
                </c:pt>
                <c:pt idx="11">
                  <c:v>1.5966415564411772E-6</c:v>
                </c:pt>
                <c:pt idx="12">
                  <c:v>1.7914956669271126E-6</c:v>
                </c:pt>
                <c:pt idx="13">
                  <c:v>2.010035093302259E-6</c:v>
                </c:pt>
                <c:pt idx="14">
                  <c:v>2.2553056449615653E-6</c:v>
                </c:pt>
                <c:pt idx="15">
                  <c:v>2.5305091309349169E-6</c:v>
                </c:pt>
                <c:pt idx="16">
                  <c:v>2.8392662169754545E-6</c:v>
                </c:pt>
                <c:pt idx="17">
                  <c:v>3.1857407355116828E-6</c:v>
                </c:pt>
                <c:pt idx="18">
                  <c:v>3.574447236112557E-6</c:v>
                </c:pt>
                <c:pt idx="19">
                  <c:v>4.0105981666007349E-6</c:v>
                </c:pt>
                <c:pt idx="20">
                  <c:v>4.4999559634106845E-6</c:v>
                </c:pt>
                <c:pt idx="21">
                  <c:v>5.0490239252303935E-6</c:v>
                </c:pt>
                <c:pt idx="22">
                  <c:v>5.6651087389792365E-6</c:v>
                </c:pt>
                <c:pt idx="23">
                  <c:v>6.3563240040468628E-6</c:v>
                </c:pt>
                <c:pt idx="24">
                  <c:v>7.1319182246551795E-6</c:v>
                </c:pt>
                <c:pt idx="25">
                  <c:v>8.0021308719884568E-6</c:v>
                </c:pt>
                <c:pt idx="26">
                  <c:v>8.9785233990075297E-6</c:v>
                </c:pt>
                <c:pt idx="27">
                  <c:v>1.0074042473269812E-5</c:v>
                </c:pt>
                <c:pt idx="28">
                  <c:v>1.1303227669060487E-5</c:v>
                </c:pt>
                <c:pt idx="29">
                  <c:v>1.2682397386779641E-5</c:v>
                </c:pt>
                <c:pt idx="30">
                  <c:v>1.4229844951862234E-5</c:v>
                </c:pt>
                <c:pt idx="31">
                  <c:v>1.5966088754233745E-5</c:v>
                </c:pt>
                <c:pt idx="32">
                  <c:v>1.7914182015340515E-5</c:v>
                </c:pt>
                <c:pt idx="33">
                  <c:v>2.0099958779550817E-5</c:v>
                </c:pt>
                <c:pt idx="34">
                  <c:v>2.2552411584311141E-5</c:v>
                </c:pt>
                <c:pt idx="35">
                  <c:v>2.5304077842153835E-5</c:v>
                </c:pt>
                <c:pt idx="36">
                  <c:v>2.8391469562202448E-5</c:v>
                </c:pt>
                <c:pt idx="37">
                  <c:v>3.1855532446989994E-5</c:v>
                </c:pt>
                <c:pt idx="38">
                  <c:v>3.5742214318547946E-5</c:v>
                </c:pt>
                <c:pt idx="39">
                  <c:v>4.0103077822525204E-5</c:v>
                </c:pt>
                <c:pt idx="40">
                  <c:v>4.4995950175696769E-5</c:v>
                </c:pt>
                <c:pt idx="41">
                  <c:v>5.0485733786743426E-5</c:v>
                </c:pt>
                <c:pt idx="42">
                  <c:v>5.6645225817454929E-5</c:v>
                </c:pt>
                <c:pt idx="43">
                  <c:v>6.3556110349331899E-5</c:v>
                </c:pt>
                <c:pt idx="44">
                  <c:v>7.1310022775803792E-5</c:v>
                </c:pt>
                <c:pt idx="45">
                  <c:v>8.0009768432289343E-5</c:v>
                </c:pt>
                <c:pt idx="46">
                  <c:v>8.9770683974124479E-5</c:v>
                </c:pt>
                <c:pt idx="47">
                  <c:v>1.0072215840464548E-4</c:v>
                </c:pt>
                <c:pt idx="48">
                  <c:v>1.1300934243751235E-4</c:v>
                </c:pt>
                <c:pt idx="49">
                  <c:v>1.2679507224877518E-4</c:v>
                </c:pt>
                <c:pt idx="50">
                  <c:v>1.4226200940777424E-4</c:v>
                </c:pt>
                <c:pt idx="51">
                  <c:v>1.5961505902056163E-4</c:v>
                </c:pt>
                <c:pt idx="52">
                  <c:v>1.7908406691409699E-4</c:v>
                </c:pt>
                <c:pt idx="53">
                  <c:v>2.0092684884969261E-4</c:v>
                </c:pt>
                <c:pt idx="54">
                  <c:v>2.2543258090504246E-4</c:v>
                </c:pt>
                <c:pt idx="55">
                  <c:v>2.5292560511377688E-4</c:v>
                </c:pt>
                <c:pt idx="56">
                  <c:v>2.8376968588316126E-4</c:v>
                </c:pt>
                <c:pt idx="57">
                  <c:v>3.1837278369339949E-4</c:v>
                </c:pt>
                <c:pt idx="58">
                  <c:v>3.5719239620513716E-4</c:v>
                </c:pt>
                <c:pt idx="59">
                  <c:v>4.0074154129650553E-4</c:v>
                </c:pt>
                <c:pt idx="60">
                  <c:v>4.4959545493958428E-4</c:v>
                </c:pt>
                <c:pt idx="61">
                  <c:v>5.0439908210567002E-4</c:v>
                </c:pt>
                <c:pt idx="62">
                  <c:v>5.6587546123086326E-4</c:v>
                </c:pt>
                <c:pt idx="63">
                  <c:v>6.3483509570792069E-4</c:v>
                </c:pt>
                <c:pt idx="64">
                  <c:v>7.1218643294077304E-4</c:v>
                </c:pt>
                <c:pt idx="65">
                  <c:v>7.9894756855034953E-4</c:v>
                </c:pt>
                <c:pt idx="66">
                  <c:v>8.9625931779638637E-4</c:v>
                </c:pt>
                <c:pt idx="67">
                  <c:v>1.0053998018740309E-3</c:v>
                </c:pt>
                <c:pt idx="68">
                  <c:v>1.1278007152821926E-3</c:v>
                </c:pt>
                <c:pt idx="69">
                  <c:v>1.2650654538846294E-3</c:v>
                </c:pt>
                <c:pt idx="70">
                  <c:v>1.4189892980041537E-3</c:v>
                </c:pt>
                <c:pt idx="71">
                  <c:v>1.5915818651280867E-3</c:v>
                </c:pt>
                <c:pt idx="72">
                  <c:v>1.7850920545959884E-3</c:v>
                </c:pt>
                <c:pt idx="73">
                  <c:v>2.0020357327477458E-3</c:v>
                </c:pt>
                <c:pt idx="74">
                  <c:v>2.2452264112710245E-3</c:v>
                </c:pt>
                <c:pt idx="75">
                  <c:v>2.5178091919127545E-3</c:v>
                </c:pt>
                <c:pt idx="76">
                  <c:v>2.8232982553667999E-3</c:v>
                </c:pt>
                <c:pt idx="77">
                  <c:v>3.1656181802508874E-3</c:v>
                </c:pt>
                <c:pt idx="78">
                  <c:v>3.5491493759746136E-3</c:v>
                </c:pt>
                <c:pt idx="79">
                  <c:v>3.978777906682501E-3</c:v>
                </c:pt>
                <c:pt idx="80">
                  <c:v>4.4599499605299676E-3</c:v>
                </c:pt>
                <c:pt idx="81">
                  <c:v>4.9987311896027139E-3</c:v>
                </c:pt>
                <c:pt idx="82">
                  <c:v>5.6018710905487044E-3</c:v>
                </c:pt>
                <c:pt idx="83">
                  <c:v>6.276872525226438E-3</c:v>
                </c:pt>
                <c:pt idx="84">
                  <c:v>7.0320663769759435E-3</c:v>
                </c:pt>
                <c:pt idx="85">
                  <c:v>7.8766912032702373E-3</c:v>
                </c:pt>
                <c:pt idx="86">
                  <c:v>8.8209775681801165E-3</c:v>
                </c:pt>
                <c:pt idx="87">
                  <c:v>9.8762365108853792E-3</c:v>
                </c:pt>
                <c:pt idx="88">
                  <c:v>1.105495132313465E-2</c:v>
                </c:pt>
                <c:pt idx="89">
                  <c:v>1.2370871458452604E-2</c:v>
                </c:pt>
                <c:pt idx="90">
                  <c:v>1.3839106971365995E-2</c:v>
                </c:pt>
                <c:pt idx="91">
                  <c:v>1.5476221380760959E-2</c:v>
                </c:pt>
                <c:pt idx="92">
                  <c:v>1.7300320261302224E-2</c:v>
                </c:pt>
                <c:pt idx="93">
                  <c:v>1.9331132192968871E-2</c:v>
                </c:pt>
                <c:pt idx="94">
                  <c:v>2.1590077945005556E-2</c:v>
                </c:pt>
                <c:pt idx="95">
                  <c:v>2.4100322954129727E-2</c:v>
                </c:pt>
                <c:pt idx="96">
                  <c:v>2.6886807302700884E-2</c:v>
                </c:pt>
                <c:pt idx="97">
                  <c:v>2.9976246551885046E-2</c:v>
                </c:pt>
                <c:pt idx="98">
                  <c:v>3.3397095997341066E-2</c:v>
                </c:pt>
                <c:pt idx="99">
                  <c:v>3.7179470267531455E-2</c:v>
                </c:pt>
                <c:pt idx="100">
                  <c:v>4.1355009777537213E-2</c:v>
                </c:pt>
                <c:pt idx="101">
                  <c:v>4.595668550204874E-2</c:v>
                </c:pt>
                <c:pt idx="102">
                  <c:v>5.1018533972805119E-2</c:v>
                </c:pt>
                <c:pt idx="103">
                  <c:v>5.6575315476222188E-2</c:v>
                </c:pt>
                <c:pt idx="104">
                  <c:v>6.2662090255217393E-2</c:v>
                </c:pt>
                <c:pt idx="105">
                  <c:v>6.9313710205024415E-2</c:v>
                </c:pt>
                <c:pt idx="106">
                  <c:v>7.6564227143048336E-2</c:v>
                </c:pt>
                <c:pt idx="107">
                  <c:v>8.4446223194356115E-2</c:v>
                </c:pt>
                <c:pt idx="108">
                  <c:v>9.2990074029414879E-2</c:v>
                </c:pt>
                <c:pt idx="109">
                  <c:v>0.10222316135911719</c:v>
                </c:pt>
                <c:pt idx="110">
                  <c:v>0.11216905684688268</c:v>
                </c:pt>
                <c:pt idx="111">
                  <c:v>0.12284670494016209</c:v>
                </c:pt>
                <c:pt idx="112">
                  <c:v>0.13426963648193255</c:v>
                </c:pt>
                <c:pt idx="113">
                  <c:v>0.14644524775300427</c:v>
                </c:pt>
                <c:pt idx="114">
                  <c:v>0.15937418030151654</c:v>
                </c:pt>
                <c:pt idx="115">
                  <c:v>0.17304983517281827</c:v>
                </c:pt>
                <c:pt idx="116">
                  <c:v>0.18745805082565334</c:v>
                </c:pt>
                <c:pt idx="117">
                  <c:v>0.20257696725264834</c:v>
                </c:pt>
                <c:pt idx="118">
                  <c:v>0.21837709004683889</c:v>
                </c:pt>
                <c:pt idx="119">
                  <c:v>0.23482155805619184</c:v>
                </c:pt>
                <c:pt idx="120">
                  <c:v>0.25186660770204744</c:v>
                </c:pt>
                <c:pt idx="121">
                  <c:v>0.26946221692438321</c:v>
                </c:pt>
                <c:pt idx="122">
                  <c:v>0.28755290291698837</c:v>
                </c:pt>
                <c:pt idx="123">
                  <c:v>0.30607864102131155</c:v>
                </c:pt>
                <c:pt idx="124">
                  <c:v>0.32497586780510268</c:v>
                </c:pt>
                <c:pt idx="125">
                  <c:v>0.34417852962567219</c:v>
                </c:pt>
                <c:pt idx="126">
                  <c:v>0.36361913875961788</c:v>
                </c:pt>
                <c:pt idx="127">
                  <c:v>0.38322980213651897</c:v>
                </c:pt>
                <c:pt idx="128">
                  <c:v>0.40294319235244225</c:v>
                </c:pt>
                <c:pt idx="129">
                  <c:v>0.42269343639217821</c:v>
                </c:pt>
                <c:pt idx="130">
                  <c:v>0.44241690378633769</c:v>
                </c:pt>
                <c:pt idx="131">
                  <c:v>0.46205288225716579</c:v>
                </c:pt>
                <c:pt idx="132">
                  <c:v>0.48154413484793351</c:v>
                </c:pt>
                <c:pt idx="133">
                  <c:v>0.50083733778342887</c:v>
                </c:pt>
                <c:pt idx="134">
                  <c:v>0.519883402688607</c:v>
                </c:pt>
                <c:pt idx="135">
                  <c:v>0.53863769021927854</c:v>
                </c:pt>
                <c:pt idx="136">
                  <c:v>0.55706012463895516</c:v>
                </c:pt>
                <c:pt idx="137">
                  <c:v>0.57511522047864128</c:v>
                </c:pt>
                <c:pt idx="138">
                  <c:v>0.59277203325115135</c:v>
                </c:pt>
                <c:pt idx="139">
                  <c:v>0.61000404638920058</c:v>
                </c:pt>
                <c:pt idx="140">
                  <c:v>0.62678900627325185</c:v>
                </c:pt>
                <c:pt idx="141">
                  <c:v>0.6431087165413315</c:v>
                </c:pt>
                <c:pt idx="142">
                  <c:v>0.65894880194595518</c:v>
                </c:pt>
                <c:pt idx="143">
                  <c:v>0.67429845094291696</c:v>
                </c:pt>
                <c:pt idx="144">
                  <c:v>0.68915014504476291</c:v>
                </c:pt>
                <c:pt idx="145">
                  <c:v>0.70349938181126304</c:v>
                </c:pt>
                <c:pt idx="146">
                  <c:v>0.71734439722736376</c:v>
                </c:pt>
                <c:pt idx="147">
                  <c:v>0.73068589216813995</c:v>
                </c:pt>
                <c:pt idx="148">
                  <c:v>0.74352676669089379</c:v>
                </c:pt>
                <c:pt idx="149">
                  <c:v>0.75587186503786485</c:v>
                </c:pt>
                <c:pt idx="150">
                  <c:v>0.76772773348288914</c:v>
                </c:pt>
                <c:pt idx="151">
                  <c:v>0.77910239251038071</c:v>
                </c:pt>
                <c:pt idx="152">
                  <c:v>0.79000512427007596</c:v>
                </c:pt>
                <c:pt idx="153">
                  <c:v>0.80044627579862115</c:v>
                </c:pt>
                <c:pt idx="154">
                  <c:v>0.81043707813045851</c:v>
                </c:pt>
                <c:pt idx="155">
                  <c:v>0.81998948112616321</c:v>
                </c:pt>
                <c:pt idx="156">
                  <c:v>0.82911600361693483</c:v>
                </c:pt>
                <c:pt idx="157">
                  <c:v>0.83782959829026982</c:v>
                </c:pt>
                <c:pt idx="158">
                  <c:v>0.84614353061541381</c:v>
                </c:pt>
                <c:pt idx="159">
                  <c:v>0.85407127102025826</c:v>
                </c:pt>
                <c:pt idx="160">
                  <c:v>0.8616263994769543</c:v>
                </c:pt>
                <c:pt idx="161">
                  <c:v>0.8688225216255514</c:v>
                </c:pt>
                <c:pt idx="162">
                  <c:v>0.87567319555809708</c:v>
                </c:pt>
                <c:pt idx="163">
                  <c:v>0.88219186839530905</c:v>
                </c:pt>
                <c:pt idx="164">
                  <c:v>0.88839182181027065</c:v>
                </c:pt>
                <c:pt idx="165">
                  <c:v>0.89428612568538335</c:v>
                </c:pt>
                <c:pt idx="166">
                  <c:v>0.89988759912732097</c:v>
                </c:pt>
                <c:pt idx="167">
                  <c:v>0.90520877810779199</c:v>
                </c:pt>
                <c:pt idx="168">
                  <c:v>0.91026188904374028</c:v>
                </c:pt>
                <c:pt idx="169">
                  <c:v>0.91505882767775648</c:v>
                </c:pt>
                <c:pt idx="170">
                  <c:v>0.91961114266686061</c:v>
                </c:pt>
                <c:pt idx="171">
                  <c:v>0.92393002333452057</c:v>
                </c:pt>
                <c:pt idx="172">
                  <c:v>0.92802629108620049</c:v>
                </c:pt>
                <c:pt idx="173">
                  <c:v>0.93191039403237386</c:v>
                </c:pt>
                <c:pt idx="174">
                  <c:v>0.93559240440445857</c:v>
                </c:pt>
                <c:pt idx="175">
                  <c:v>0.93908201838833039</c:v>
                </c:pt>
                <c:pt idx="176">
                  <c:v>0.94238855803679533</c:v>
                </c:pt>
                <c:pt idx="177">
                  <c:v>0.94552097495662235</c:v>
                </c:pt>
                <c:pt idx="178">
                  <c:v>0.94848785549743397</c:v>
                </c:pt>
                <c:pt idx="179">
                  <c:v>0.95129742719898203</c:v>
                </c:pt>
                <c:pt idx="180">
                  <c:v>0.9539575662801697</c:v>
                </c:pt>
                <c:pt idx="181">
                  <c:v>0.95647580597772375</c:v>
                </c:pt>
                <c:pt idx="182">
                  <c:v>0.95885934556477426</c:v>
                </c:pt>
                <c:pt idx="183">
                  <c:v>0.9611150598999133</c:v>
                </c:pt>
                <c:pt idx="184">
                  <c:v>0.9632495093756841</c:v>
                </c:pt>
                <c:pt idx="185">
                  <c:v>0.96526895015204106</c:v>
                </c:pt>
                <c:pt idx="186">
                  <c:v>0.96717934457526455</c:v>
                </c:pt>
                <c:pt idx="187">
                  <c:v>0.96898637169620716</c:v>
                </c:pt>
                <c:pt idx="188">
                  <c:v>0.97069543781375978</c:v>
                </c:pt>
                <c:pt idx="189">
                  <c:v>0.97231168698012904</c:v>
                </c:pt>
                <c:pt idx="190">
                  <c:v>0.97384001141406551</c:v>
                </c:pt>
                <c:pt idx="191">
                  <c:v>0.97528506177664709</c:v>
                </c:pt>
                <c:pt idx="192">
                  <c:v>0.97665125727173674</c:v>
                </c:pt>
                <c:pt idx="193">
                  <c:v>0.97794279553985031</c:v>
                </c:pt>
                <c:pt idx="194">
                  <c:v>0.97916366232001739</c:v>
                </c:pt>
                <c:pt idx="195">
                  <c:v>0.98031764085934225</c:v>
                </c:pt>
                <c:pt idx="196">
                  <c:v>0.98140832105445497</c:v>
                </c:pt>
                <c:pt idx="197">
                  <c:v>0.98243910831295955</c:v>
                </c:pt>
                <c:pt idx="198">
                  <c:v>0.98341323212638965</c:v>
                </c:pt>
                <c:pt idx="199">
                  <c:v>0.98433375434911696</c:v>
                </c:pt>
                <c:pt idx="200">
                  <c:v>0.98520357718020024</c:v>
                </c:pt>
                <c:pt idx="201">
                  <c:v>0.98602545084733251</c:v>
                </c:pt>
                <c:pt idx="202">
                  <c:v>0.98680198099389071</c:v>
                </c:pt>
                <c:pt idx="203">
                  <c:v>0.98753563577167403</c:v>
                </c:pt>
                <c:pt idx="204">
                  <c:v>0.98822875264320609</c:v>
                </c:pt>
                <c:pt idx="205">
                  <c:v>0.98888354489859287</c:v>
                </c:pt>
                <c:pt idx="206">
                  <c:v>0.98950210789281789</c:v>
                </c:pt>
                <c:pt idx="207">
                  <c:v>0.99008642501008048</c:v>
                </c:pt>
                <c:pt idx="208">
                  <c:v>0.9906383733623666</c:v>
                </c:pt>
                <c:pt idx="209">
                  <c:v>0.99115972922988993</c:v>
                </c:pt>
                <c:pt idx="210">
                  <c:v>0.99165217325137156</c:v>
                </c:pt>
                <c:pt idx="211">
                  <c:v>0.99211729537237126</c:v>
                </c:pt>
                <c:pt idx="212">
                  <c:v>0.99255659956002773</c:v>
                </c:pt>
                <c:pt idx="213">
                  <c:v>0.99297150829265335</c:v>
                </c:pt>
                <c:pt idx="214">
                  <c:v>0.99336336683264481</c:v>
                </c:pt>
                <c:pt idx="215">
                  <c:v>0.993733447291134</c:v>
                </c:pt>
                <c:pt idx="216">
                  <c:v>0.99408295249273126</c:v>
                </c:pt>
                <c:pt idx="217">
                  <c:v>0.99441301964859308</c:v>
                </c:pt>
                <c:pt idx="218">
                  <c:v>0.99472472384590249</c:v>
                </c:pt>
                <c:pt idx="219">
                  <c:v>0.99501908136167994</c:v>
                </c:pt>
                <c:pt idx="220">
                  <c:v>0.99529705280864889</c:v>
                </c:pt>
                <c:pt idx="221">
                  <c:v>0.99555954612067621</c:v>
                </c:pt>
                <c:pt idx="222">
                  <c:v>0.99580741938508432</c:v>
                </c:pt>
                <c:pt idx="223">
                  <c:v>0.99604148352890742</c:v>
                </c:pt>
                <c:pt idx="224">
                  <c:v>0.99626250486592549</c:v>
                </c:pt>
                <c:pt idx="225">
                  <c:v>0.9964712075110731</c:v>
                </c:pt>
                <c:pt idx="226">
                  <c:v>0.99666827566857841</c:v>
                </c:pt>
                <c:pt idx="227">
                  <c:v>0.99685435579994586</c:v>
                </c:pt>
                <c:pt idx="228">
                  <c:v>0.99703005867765804</c:v>
                </c:pt>
                <c:pt idx="229">
                  <c:v>0.99719596133023325</c:v>
                </c:pt>
                <c:pt idx="230">
                  <c:v>0.99735260888404176</c:v>
                </c:pt>
                <c:pt idx="231">
                  <c:v>0.9975005163070535</c:v>
                </c:pt>
                <c:pt idx="232">
                  <c:v>0.99764017005946937</c:v>
                </c:pt>
                <c:pt idx="233">
                  <c:v>0.9977720296559609</c:v>
                </c:pt>
                <c:pt idx="234">
                  <c:v>0.99789652914404192</c:v>
                </c:pt>
                <c:pt idx="235">
                  <c:v>0.99801407850287704</c:v>
                </c:pt>
                <c:pt idx="236">
                  <c:v>0.99812506496664222</c:v>
                </c:pt>
                <c:pt idx="237">
                  <c:v>0.99822985427635103</c:v>
                </c:pt>
                <c:pt idx="238">
                  <c:v>0.99832879186388135</c:v>
                </c:pt>
                <c:pt idx="239">
                  <c:v>0.99842220397175108</c:v>
                </c:pt>
                <c:pt idx="240">
                  <c:v>0.99851039871202463</c:v>
                </c:pt>
                <c:pt idx="241">
                  <c:v>0.99859366706756081</c:v>
                </c:pt>
                <c:pt idx="242">
                  <c:v>0.99867228383865825</c:v>
                </c:pt>
                <c:pt idx="243">
                  <c:v>0.99874650853800018</c:v>
                </c:pt>
                <c:pt idx="244">
                  <c:v>0.99881658623665392</c:v>
                </c:pt>
                <c:pt idx="245">
                  <c:v>0.99888274836374191</c:v>
                </c:pt>
                <c:pt idx="246">
                  <c:v>0.99894521346226894</c:v>
                </c:pt>
                <c:pt idx="247">
                  <c:v>0.99900418790346035</c:v>
                </c:pt>
                <c:pt idx="248">
                  <c:v>0.99905986656184642</c:v>
                </c:pt>
                <c:pt idx="249">
                  <c:v>0.9991124334532131</c:v>
                </c:pt>
                <c:pt idx="250">
                  <c:v>0.99916206233742633</c:v>
                </c:pt>
                <c:pt idx="251">
                  <c:v>0.99920891728803674</c:v>
                </c:pt>
                <c:pt idx="252">
                  <c:v>0.99925315323046482</c:v>
                </c:pt>
                <c:pt idx="253">
                  <c:v>0.99929491645047919</c:v>
                </c:pt>
                <c:pt idx="254">
                  <c:v>0.99933434507458496</c:v>
                </c:pt>
                <c:pt idx="255">
                  <c:v>0.99937156952385542</c:v>
                </c:pt>
                <c:pt idx="256">
                  <c:v>0.99940671294265793</c:v>
                </c:pt>
                <c:pt idx="257">
                  <c:v>0.99943989160364877</c:v>
                </c:pt>
                <c:pt idx="258">
                  <c:v>0.99947121529033578</c:v>
                </c:pt>
                <c:pt idx="259">
                  <c:v>0.99950078765844086</c:v>
                </c:pt>
                <c:pt idx="260">
                  <c:v>0.99952870657722548</c:v>
                </c:pt>
                <c:pt idx="261">
                  <c:v>0.99955506445188125</c:v>
                </c:pt>
                <c:pt idx="262">
                  <c:v>0.99957994852802701</c:v>
                </c:pt>
                <c:pt idx="263">
                  <c:v>0.99960344117929967</c:v>
                </c:pt>
                <c:pt idx="264">
                  <c:v>0.99962562017896783</c:v>
                </c:pt>
                <c:pt idx="265">
                  <c:v>0.99964655895645316</c:v>
                </c:pt>
                <c:pt idx="266">
                  <c:v>0.99966632683959056</c:v>
                </c:pt>
                <c:pt idx="267">
                  <c:v>0.99968498928341587</c:v>
                </c:pt>
                <c:pt idx="268">
                  <c:v>0.99970260808622657</c:v>
                </c:pt>
                <c:pt idx="269">
                  <c:v>0.99971924159361869</c:v>
                </c:pt>
                <c:pt idx="270">
                  <c:v>0.99973494489116754</c:v>
                </c:pt>
                <c:pt idx="271">
                  <c:v>0.99974976998637854</c:v>
                </c:pt>
                <c:pt idx="272">
                  <c:v>0.99976376598050598</c:v>
                </c:pt>
                <c:pt idx="273">
                  <c:v>0.99977697923079989</c:v>
                </c:pt>
                <c:pt idx="274">
                  <c:v>0.99978945350371107</c:v>
                </c:pt>
                <c:pt idx="275">
                  <c:v>0.99980123011956012</c:v>
                </c:pt>
                <c:pt idx="276">
                  <c:v>0.99981234808913988</c:v>
                </c:pt>
                <c:pt idx="277">
                  <c:v>0.99982284424270251</c:v>
                </c:pt>
                <c:pt idx="278">
                  <c:v>0.99983275335175348</c:v>
                </c:pt>
                <c:pt idx="279">
                  <c:v>0.99984210824405184</c:v>
                </c:pt>
                <c:pt idx="280">
                  <c:v>0.99985093991219698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23512"/>
        <c:axId val="308424688"/>
      </c:scatterChart>
      <c:valAx>
        <c:axId val="308423512"/>
        <c:scaling>
          <c:orientation val="minMax"/>
          <c:max val="2"/>
          <c:min val="-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24688"/>
        <c:crosses val="autoZero"/>
        <c:crossBetween val="midCat"/>
        <c:majorUnit val="2"/>
      </c:valAx>
      <c:valAx>
        <c:axId val="308424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2351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Feuil1!$A$30:$A$310</c:f>
              <c:numCache>
                <c:formatCode>General</c:formatCode>
                <c:ptCount val="281"/>
                <c:pt idx="0">
                  <c:v>-8</c:v>
                </c:pt>
                <c:pt idx="1">
                  <c:v>-7.95</c:v>
                </c:pt>
                <c:pt idx="2">
                  <c:v>-7.9</c:v>
                </c:pt>
                <c:pt idx="3">
                  <c:v>-7.85</c:v>
                </c:pt>
                <c:pt idx="4">
                  <c:v>-7.8</c:v>
                </c:pt>
                <c:pt idx="5">
                  <c:v>-7.75</c:v>
                </c:pt>
                <c:pt idx="6">
                  <c:v>-7.7</c:v>
                </c:pt>
                <c:pt idx="7">
                  <c:v>-7.65</c:v>
                </c:pt>
                <c:pt idx="8">
                  <c:v>-7.6</c:v>
                </c:pt>
                <c:pt idx="9">
                  <c:v>-7.55</c:v>
                </c:pt>
                <c:pt idx="10">
                  <c:v>-7.5</c:v>
                </c:pt>
                <c:pt idx="11">
                  <c:v>-7.45</c:v>
                </c:pt>
                <c:pt idx="12">
                  <c:v>-7.4</c:v>
                </c:pt>
                <c:pt idx="13">
                  <c:v>-7.35</c:v>
                </c:pt>
                <c:pt idx="14">
                  <c:v>-7.3</c:v>
                </c:pt>
                <c:pt idx="15">
                  <c:v>-7.25</c:v>
                </c:pt>
                <c:pt idx="16">
                  <c:v>-7.2</c:v>
                </c:pt>
                <c:pt idx="17">
                  <c:v>-7.15</c:v>
                </c:pt>
                <c:pt idx="18">
                  <c:v>-7.1</c:v>
                </c:pt>
                <c:pt idx="19">
                  <c:v>-7.05</c:v>
                </c:pt>
                <c:pt idx="20">
                  <c:v>-7</c:v>
                </c:pt>
                <c:pt idx="21">
                  <c:v>-6.95</c:v>
                </c:pt>
                <c:pt idx="22">
                  <c:v>-6.9</c:v>
                </c:pt>
                <c:pt idx="23">
                  <c:v>-6.85</c:v>
                </c:pt>
                <c:pt idx="24">
                  <c:v>-6.8</c:v>
                </c:pt>
                <c:pt idx="25">
                  <c:v>-6.75</c:v>
                </c:pt>
                <c:pt idx="26">
                  <c:v>-6.7</c:v>
                </c:pt>
                <c:pt idx="27">
                  <c:v>-6.65</c:v>
                </c:pt>
                <c:pt idx="28">
                  <c:v>-6.6</c:v>
                </c:pt>
                <c:pt idx="29">
                  <c:v>-6.5500000000000096</c:v>
                </c:pt>
                <c:pt idx="30">
                  <c:v>-6.5000000000000098</c:v>
                </c:pt>
                <c:pt idx="31">
                  <c:v>-6.4500000000000099</c:v>
                </c:pt>
                <c:pt idx="32">
                  <c:v>-6.4000000000000101</c:v>
                </c:pt>
                <c:pt idx="33">
                  <c:v>-6.3500000000000103</c:v>
                </c:pt>
                <c:pt idx="34">
                  <c:v>-6.3000000000000096</c:v>
                </c:pt>
                <c:pt idx="35">
                  <c:v>-6.2500000000000098</c:v>
                </c:pt>
                <c:pt idx="36">
                  <c:v>-6.2000000000000099</c:v>
                </c:pt>
                <c:pt idx="37">
                  <c:v>-6.1500000000000101</c:v>
                </c:pt>
                <c:pt idx="38">
                  <c:v>-6.1000000000000103</c:v>
                </c:pt>
                <c:pt idx="39">
                  <c:v>-6.0500000000000096</c:v>
                </c:pt>
                <c:pt idx="40">
                  <c:v>-6.0000000000000098</c:v>
                </c:pt>
                <c:pt idx="41">
                  <c:v>-5.9500000000000099</c:v>
                </c:pt>
                <c:pt idx="42">
                  <c:v>-5.9000000000000101</c:v>
                </c:pt>
                <c:pt idx="43">
                  <c:v>-5.8500000000000103</c:v>
                </c:pt>
                <c:pt idx="44">
                  <c:v>-5.8000000000000096</c:v>
                </c:pt>
                <c:pt idx="45">
                  <c:v>-5.7500000000000098</c:v>
                </c:pt>
                <c:pt idx="46">
                  <c:v>-5.7000000000000099</c:v>
                </c:pt>
                <c:pt idx="47">
                  <c:v>-5.6500000000000101</c:v>
                </c:pt>
                <c:pt idx="48">
                  <c:v>-5.6000000000000103</c:v>
                </c:pt>
                <c:pt idx="49">
                  <c:v>-5.5500000000000096</c:v>
                </c:pt>
                <c:pt idx="50">
                  <c:v>-5.5000000000000098</c:v>
                </c:pt>
                <c:pt idx="51">
                  <c:v>-5.4500000000000099</c:v>
                </c:pt>
                <c:pt idx="52">
                  <c:v>-5.4000000000000101</c:v>
                </c:pt>
                <c:pt idx="53">
                  <c:v>-5.3500000000000103</c:v>
                </c:pt>
                <c:pt idx="54">
                  <c:v>-5.3000000000000096</c:v>
                </c:pt>
                <c:pt idx="55">
                  <c:v>-5.2500000000000098</c:v>
                </c:pt>
                <c:pt idx="56">
                  <c:v>-5.2000000000000099</c:v>
                </c:pt>
                <c:pt idx="57">
                  <c:v>-5.1500000000000101</c:v>
                </c:pt>
                <c:pt idx="58">
                  <c:v>-5.1000000000000103</c:v>
                </c:pt>
                <c:pt idx="59">
                  <c:v>-5.0500000000000096</c:v>
                </c:pt>
                <c:pt idx="60">
                  <c:v>-5.0000000000000098</c:v>
                </c:pt>
                <c:pt idx="61">
                  <c:v>-4.9500000000000099</c:v>
                </c:pt>
                <c:pt idx="62">
                  <c:v>-4.9000000000000101</c:v>
                </c:pt>
                <c:pt idx="63">
                  <c:v>-4.8500000000000103</c:v>
                </c:pt>
                <c:pt idx="64">
                  <c:v>-4.8000000000000096</c:v>
                </c:pt>
                <c:pt idx="65">
                  <c:v>-4.7500000000000098</c:v>
                </c:pt>
                <c:pt idx="66">
                  <c:v>-4.7000000000000099</c:v>
                </c:pt>
                <c:pt idx="67">
                  <c:v>-4.6500000000000101</c:v>
                </c:pt>
                <c:pt idx="68">
                  <c:v>-4.6000000000000103</c:v>
                </c:pt>
                <c:pt idx="69">
                  <c:v>-4.5500000000000096</c:v>
                </c:pt>
                <c:pt idx="70">
                  <c:v>-4.5000000000000098</c:v>
                </c:pt>
                <c:pt idx="71">
                  <c:v>-4.4500000000000099</c:v>
                </c:pt>
                <c:pt idx="72">
                  <c:v>-4.4000000000000101</c:v>
                </c:pt>
                <c:pt idx="73">
                  <c:v>-4.3500000000000103</c:v>
                </c:pt>
                <c:pt idx="74">
                  <c:v>-4.3000000000000096</c:v>
                </c:pt>
                <c:pt idx="75">
                  <c:v>-4.2500000000000098</c:v>
                </c:pt>
                <c:pt idx="76">
                  <c:v>-4.2000000000000099</c:v>
                </c:pt>
                <c:pt idx="77">
                  <c:v>-4.1500000000000101</c:v>
                </c:pt>
                <c:pt idx="78">
                  <c:v>-4.1000000000000103</c:v>
                </c:pt>
                <c:pt idx="79">
                  <c:v>-4.0500000000000096</c:v>
                </c:pt>
                <c:pt idx="80">
                  <c:v>-4.0000000000000098</c:v>
                </c:pt>
                <c:pt idx="81">
                  <c:v>-3.9500000000000099</c:v>
                </c:pt>
                <c:pt idx="82">
                  <c:v>-3.9000000000000101</c:v>
                </c:pt>
                <c:pt idx="83">
                  <c:v>-3.8500000000000099</c:v>
                </c:pt>
                <c:pt idx="84">
                  <c:v>-3.80000000000001</c:v>
                </c:pt>
                <c:pt idx="85">
                  <c:v>-3.75000000000002</c:v>
                </c:pt>
                <c:pt idx="86">
                  <c:v>-3.7000000000000202</c:v>
                </c:pt>
                <c:pt idx="87">
                  <c:v>-3.6500000000000199</c:v>
                </c:pt>
                <c:pt idx="88">
                  <c:v>-3.6000000000000201</c:v>
                </c:pt>
                <c:pt idx="89">
                  <c:v>-3.5500000000000198</c:v>
                </c:pt>
                <c:pt idx="90">
                  <c:v>-3.50000000000002</c:v>
                </c:pt>
                <c:pt idx="91">
                  <c:v>-3.4500000000000202</c:v>
                </c:pt>
                <c:pt idx="92">
                  <c:v>-3.4000000000000199</c:v>
                </c:pt>
                <c:pt idx="93">
                  <c:v>-3.3500000000000201</c:v>
                </c:pt>
                <c:pt idx="94">
                  <c:v>-3.3000000000000198</c:v>
                </c:pt>
                <c:pt idx="95">
                  <c:v>-3.25000000000002</c:v>
                </c:pt>
                <c:pt idx="96">
                  <c:v>-3.2000000000000202</c:v>
                </c:pt>
                <c:pt idx="97">
                  <c:v>-3.1500000000000199</c:v>
                </c:pt>
                <c:pt idx="98">
                  <c:v>-3.1000000000000201</c:v>
                </c:pt>
                <c:pt idx="99">
                  <c:v>-3.0500000000000198</c:v>
                </c:pt>
                <c:pt idx="100">
                  <c:v>-3.00000000000002</c:v>
                </c:pt>
                <c:pt idx="101">
                  <c:v>-2.9500000000000202</c:v>
                </c:pt>
                <c:pt idx="102">
                  <c:v>-2.9000000000000199</c:v>
                </c:pt>
                <c:pt idx="103">
                  <c:v>-2.8500000000000201</c:v>
                </c:pt>
                <c:pt idx="104">
                  <c:v>-2.8000000000000198</c:v>
                </c:pt>
                <c:pt idx="105">
                  <c:v>-2.75000000000002</c:v>
                </c:pt>
                <c:pt idx="106">
                  <c:v>-2.7000000000000202</c:v>
                </c:pt>
                <c:pt idx="107">
                  <c:v>-2.6500000000000199</c:v>
                </c:pt>
                <c:pt idx="108">
                  <c:v>-2.6000000000000201</c:v>
                </c:pt>
                <c:pt idx="109">
                  <c:v>-2.5500000000000198</c:v>
                </c:pt>
                <c:pt idx="110">
                  <c:v>-2.50000000000002</c:v>
                </c:pt>
                <c:pt idx="111">
                  <c:v>-2.4500000000000202</c:v>
                </c:pt>
                <c:pt idx="112">
                  <c:v>-2.4000000000000199</c:v>
                </c:pt>
                <c:pt idx="113">
                  <c:v>-2.3500000000000201</c:v>
                </c:pt>
                <c:pt idx="114">
                  <c:v>-2.3000000000000198</c:v>
                </c:pt>
                <c:pt idx="115">
                  <c:v>-2.25000000000002</c:v>
                </c:pt>
                <c:pt idx="116">
                  <c:v>-2.2000000000000202</c:v>
                </c:pt>
                <c:pt idx="117">
                  <c:v>-2.1500000000000199</c:v>
                </c:pt>
                <c:pt idx="118">
                  <c:v>-2.1000000000000201</c:v>
                </c:pt>
                <c:pt idx="119">
                  <c:v>-2.0500000000000198</c:v>
                </c:pt>
                <c:pt idx="120">
                  <c:v>-2.00000000000002</c:v>
                </c:pt>
                <c:pt idx="121">
                  <c:v>-1.9500000000000199</c:v>
                </c:pt>
                <c:pt idx="122">
                  <c:v>-1.9000000000000199</c:v>
                </c:pt>
                <c:pt idx="123">
                  <c:v>-1.8500000000000201</c:v>
                </c:pt>
                <c:pt idx="124">
                  <c:v>-1.80000000000002</c:v>
                </c:pt>
                <c:pt idx="125">
                  <c:v>-1.75000000000002</c:v>
                </c:pt>
                <c:pt idx="126">
                  <c:v>-1.7000000000000199</c:v>
                </c:pt>
                <c:pt idx="127">
                  <c:v>-1.6500000000000199</c:v>
                </c:pt>
                <c:pt idx="128">
                  <c:v>-1.6000000000000201</c:v>
                </c:pt>
                <c:pt idx="129">
                  <c:v>-1.55000000000002</c:v>
                </c:pt>
                <c:pt idx="130">
                  <c:v>-1.50000000000002</c:v>
                </c:pt>
                <c:pt idx="131">
                  <c:v>-1.4500000000000199</c:v>
                </c:pt>
                <c:pt idx="132">
                  <c:v>-1.4000000000000199</c:v>
                </c:pt>
                <c:pt idx="133">
                  <c:v>-1.3500000000000201</c:v>
                </c:pt>
                <c:pt idx="134">
                  <c:v>-1.30000000000002</c:v>
                </c:pt>
                <c:pt idx="135">
                  <c:v>-1.25000000000002</c:v>
                </c:pt>
                <c:pt idx="136">
                  <c:v>-1.2000000000000199</c:v>
                </c:pt>
                <c:pt idx="137">
                  <c:v>-1.1500000000000199</c:v>
                </c:pt>
                <c:pt idx="138">
                  <c:v>-1.1000000000000201</c:v>
                </c:pt>
                <c:pt idx="139">
                  <c:v>-1.05000000000002</c:v>
                </c:pt>
                <c:pt idx="140">
                  <c:v>-1.00000000000002</c:v>
                </c:pt>
                <c:pt idx="141">
                  <c:v>-0.95000000000003004</c:v>
                </c:pt>
                <c:pt idx="142">
                  <c:v>-0.90000000000003</c:v>
                </c:pt>
                <c:pt idx="143">
                  <c:v>-0.85000000000002995</c:v>
                </c:pt>
                <c:pt idx="144">
                  <c:v>-0.80000000000003002</c:v>
                </c:pt>
                <c:pt idx="145">
                  <c:v>-0.75000000000002998</c:v>
                </c:pt>
                <c:pt idx="146">
                  <c:v>-0.70000000000003004</c:v>
                </c:pt>
                <c:pt idx="147">
                  <c:v>-0.65000000000003</c:v>
                </c:pt>
                <c:pt idx="148">
                  <c:v>-0.60000000000002995</c:v>
                </c:pt>
                <c:pt idx="149">
                  <c:v>-0.55000000000003002</c:v>
                </c:pt>
                <c:pt idx="150">
                  <c:v>-0.50000000000002998</c:v>
                </c:pt>
                <c:pt idx="151">
                  <c:v>-0.45000000000002999</c:v>
                </c:pt>
                <c:pt idx="152">
                  <c:v>-0.40000000000003</c:v>
                </c:pt>
                <c:pt idx="153">
                  <c:v>-0.35000000000003001</c:v>
                </c:pt>
                <c:pt idx="154">
                  <c:v>-0.30000000000003002</c:v>
                </c:pt>
                <c:pt idx="155">
                  <c:v>-0.25000000000002998</c:v>
                </c:pt>
                <c:pt idx="156">
                  <c:v>-0.20000000000002999</c:v>
                </c:pt>
                <c:pt idx="157">
                  <c:v>-0.15000000000003</c:v>
                </c:pt>
                <c:pt idx="158">
                  <c:v>-0.10000000000003</c:v>
                </c:pt>
                <c:pt idx="159">
                  <c:v>-5.000000000003E-2</c:v>
                </c:pt>
                <c:pt idx="160">
                  <c:v>-3.0198066269804302E-14</c:v>
                </c:pt>
                <c:pt idx="161">
                  <c:v>4.9999999999970499E-2</c:v>
                </c:pt>
                <c:pt idx="162">
                  <c:v>9.9999999999969405E-2</c:v>
                </c:pt>
                <c:pt idx="163">
                  <c:v>0.14999999999996999</c:v>
                </c:pt>
                <c:pt idx="164">
                  <c:v>0.19999999999997101</c:v>
                </c:pt>
                <c:pt idx="165">
                  <c:v>0.24999999999997</c:v>
                </c:pt>
                <c:pt idx="166">
                  <c:v>0.29999999999997101</c:v>
                </c:pt>
                <c:pt idx="167">
                  <c:v>0.349999999999969</c:v>
                </c:pt>
                <c:pt idx="168">
                  <c:v>0.39999999999996999</c:v>
                </c:pt>
                <c:pt idx="169">
                  <c:v>0.44999999999997098</c:v>
                </c:pt>
                <c:pt idx="170">
                  <c:v>0.49999999999997002</c:v>
                </c:pt>
                <c:pt idx="171">
                  <c:v>0.54999999999997096</c:v>
                </c:pt>
                <c:pt idx="172">
                  <c:v>0.599999999999969</c:v>
                </c:pt>
                <c:pt idx="173">
                  <c:v>0.64999999999997005</c:v>
                </c:pt>
                <c:pt idx="174">
                  <c:v>0.69999999999997098</c:v>
                </c:pt>
                <c:pt idx="175">
                  <c:v>0.74999999999997002</c:v>
                </c:pt>
                <c:pt idx="176">
                  <c:v>0.79999999999997096</c:v>
                </c:pt>
                <c:pt idx="177">
                  <c:v>0.849999999999969</c:v>
                </c:pt>
                <c:pt idx="178">
                  <c:v>0.89999999999997005</c:v>
                </c:pt>
                <c:pt idx="179">
                  <c:v>0.94999999999997098</c:v>
                </c:pt>
                <c:pt idx="180">
                  <c:v>0.99999999999997002</c:v>
                </c:pt>
                <c:pt idx="181">
                  <c:v>1.0499999999999701</c:v>
                </c:pt>
                <c:pt idx="182">
                  <c:v>1.0999999999999699</c:v>
                </c:pt>
                <c:pt idx="183">
                  <c:v>1.1499999999999699</c:v>
                </c:pt>
                <c:pt idx="184">
                  <c:v>1.19999999999997</c:v>
                </c:pt>
                <c:pt idx="185">
                  <c:v>1.24999999999997</c:v>
                </c:pt>
                <c:pt idx="186">
                  <c:v>1.2999999999999701</c:v>
                </c:pt>
                <c:pt idx="187">
                  <c:v>1.3499999999999699</c:v>
                </c:pt>
                <c:pt idx="188">
                  <c:v>1.3999999999999699</c:v>
                </c:pt>
                <c:pt idx="189">
                  <c:v>1.44999999999997</c:v>
                </c:pt>
                <c:pt idx="190">
                  <c:v>1.49999999999997</c:v>
                </c:pt>
                <c:pt idx="191">
                  <c:v>1.5499999999999701</c:v>
                </c:pt>
                <c:pt idx="192">
                  <c:v>1.5999999999999699</c:v>
                </c:pt>
                <c:pt idx="193">
                  <c:v>1.6499999999999699</c:v>
                </c:pt>
                <c:pt idx="194">
                  <c:v>1.69999999999997</c:v>
                </c:pt>
                <c:pt idx="195">
                  <c:v>1.74999999999996</c:v>
                </c:pt>
                <c:pt idx="196">
                  <c:v>1.7999999999999701</c:v>
                </c:pt>
                <c:pt idx="197">
                  <c:v>1.8499999999999699</c:v>
                </c:pt>
                <c:pt idx="198">
                  <c:v>1.8999999999999599</c:v>
                </c:pt>
                <c:pt idx="199">
                  <c:v>1.94999999999996</c:v>
                </c:pt>
                <c:pt idx="200">
                  <c:v>1.99999999999996</c:v>
                </c:pt>
                <c:pt idx="201">
                  <c:v>2.0499999999999998</c:v>
                </c:pt>
                <c:pt idx="202">
                  <c:v>2.1</c:v>
                </c:pt>
                <c:pt idx="203">
                  <c:v>2.15</c:v>
                </c:pt>
                <c:pt idx="204">
                  <c:v>2.2000000000000002</c:v>
                </c:pt>
                <c:pt idx="205">
                  <c:v>2.25</c:v>
                </c:pt>
                <c:pt idx="206">
                  <c:v>2.2999999999999998</c:v>
                </c:pt>
                <c:pt idx="207">
                  <c:v>2.35</c:v>
                </c:pt>
                <c:pt idx="208">
                  <c:v>2.4</c:v>
                </c:pt>
                <c:pt idx="209">
                  <c:v>2.4500000000000002</c:v>
                </c:pt>
                <c:pt idx="210">
                  <c:v>2.5</c:v>
                </c:pt>
                <c:pt idx="211">
                  <c:v>2.5499999999999998</c:v>
                </c:pt>
                <c:pt idx="212">
                  <c:v>2.6</c:v>
                </c:pt>
                <c:pt idx="213">
                  <c:v>2.65</c:v>
                </c:pt>
                <c:pt idx="214">
                  <c:v>2.7</c:v>
                </c:pt>
                <c:pt idx="215">
                  <c:v>2.75</c:v>
                </c:pt>
                <c:pt idx="216">
                  <c:v>2.8</c:v>
                </c:pt>
                <c:pt idx="217">
                  <c:v>2.85</c:v>
                </c:pt>
                <c:pt idx="218">
                  <c:v>2.9</c:v>
                </c:pt>
                <c:pt idx="219">
                  <c:v>2.95</c:v>
                </c:pt>
                <c:pt idx="220">
                  <c:v>3</c:v>
                </c:pt>
                <c:pt idx="221">
                  <c:v>3.05</c:v>
                </c:pt>
                <c:pt idx="222">
                  <c:v>3.1</c:v>
                </c:pt>
                <c:pt idx="223">
                  <c:v>3.15</c:v>
                </c:pt>
                <c:pt idx="224">
                  <c:v>3.2</c:v>
                </c:pt>
                <c:pt idx="225">
                  <c:v>3.25</c:v>
                </c:pt>
                <c:pt idx="226">
                  <c:v>3.3</c:v>
                </c:pt>
                <c:pt idx="227">
                  <c:v>3.35</c:v>
                </c:pt>
                <c:pt idx="228">
                  <c:v>3.4</c:v>
                </c:pt>
                <c:pt idx="229">
                  <c:v>3.45</c:v>
                </c:pt>
                <c:pt idx="230">
                  <c:v>3.5</c:v>
                </c:pt>
                <c:pt idx="231">
                  <c:v>3.55</c:v>
                </c:pt>
                <c:pt idx="232">
                  <c:v>3.6</c:v>
                </c:pt>
                <c:pt idx="233">
                  <c:v>3.65</c:v>
                </c:pt>
                <c:pt idx="234">
                  <c:v>3.7</c:v>
                </c:pt>
                <c:pt idx="235">
                  <c:v>3.75</c:v>
                </c:pt>
                <c:pt idx="236">
                  <c:v>3.8</c:v>
                </c:pt>
                <c:pt idx="237">
                  <c:v>3.85</c:v>
                </c:pt>
                <c:pt idx="238">
                  <c:v>3.9</c:v>
                </c:pt>
                <c:pt idx="239">
                  <c:v>3.95</c:v>
                </c:pt>
                <c:pt idx="240">
                  <c:v>4</c:v>
                </c:pt>
                <c:pt idx="241">
                  <c:v>4.05</c:v>
                </c:pt>
                <c:pt idx="242">
                  <c:v>4.0999999999999996</c:v>
                </c:pt>
                <c:pt idx="243">
                  <c:v>4.1500000000000004</c:v>
                </c:pt>
                <c:pt idx="244">
                  <c:v>4.2</c:v>
                </c:pt>
                <c:pt idx="245">
                  <c:v>4.25</c:v>
                </c:pt>
                <c:pt idx="246">
                  <c:v>4.3</c:v>
                </c:pt>
                <c:pt idx="247">
                  <c:v>4.3499999999999996</c:v>
                </c:pt>
                <c:pt idx="248">
                  <c:v>4.4000000000000004</c:v>
                </c:pt>
                <c:pt idx="249">
                  <c:v>4.45</c:v>
                </c:pt>
                <c:pt idx="250">
                  <c:v>4.5</c:v>
                </c:pt>
                <c:pt idx="251">
                  <c:v>4.55</c:v>
                </c:pt>
                <c:pt idx="252">
                  <c:v>4.5999999999999996</c:v>
                </c:pt>
                <c:pt idx="253">
                  <c:v>4.6500000000000004</c:v>
                </c:pt>
                <c:pt idx="254">
                  <c:v>4.7</c:v>
                </c:pt>
                <c:pt idx="255">
                  <c:v>4.75</c:v>
                </c:pt>
                <c:pt idx="256">
                  <c:v>4.8</c:v>
                </c:pt>
                <c:pt idx="257">
                  <c:v>4.8499999999999996</c:v>
                </c:pt>
                <c:pt idx="258">
                  <c:v>4.9000000000000004</c:v>
                </c:pt>
                <c:pt idx="259">
                  <c:v>4.95</c:v>
                </c:pt>
                <c:pt idx="260">
                  <c:v>5</c:v>
                </c:pt>
                <c:pt idx="261">
                  <c:v>5.05</c:v>
                </c:pt>
                <c:pt idx="262">
                  <c:v>5.0999999999999996</c:v>
                </c:pt>
                <c:pt idx="263">
                  <c:v>5.15</c:v>
                </c:pt>
                <c:pt idx="264">
                  <c:v>5.2</c:v>
                </c:pt>
                <c:pt idx="265">
                  <c:v>5.25</c:v>
                </c:pt>
                <c:pt idx="266">
                  <c:v>5.3</c:v>
                </c:pt>
                <c:pt idx="267">
                  <c:v>5.35</c:v>
                </c:pt>
                <c:pt idx="268">
                  <c:v>5.4</c:v>
                </c:pt>
                <c:pt idx="269">
                  <c:v>5.45</c:v>
                </c:pt>
                <c:pt idx="270">
                  <c:v>5.5</c:v>
                </c:pt>
                <c:pt idx="271">
                  <c:v>5.55</c:v>
                </c:pt>
                <c:pt idx="272">
                  <c:v>5.6</c:v>
                </c:pt>
                <c:pt idx="273">
                  <c:v>5.65</c:v>
                </c:pt>
                <c:pt idx="274">
                  <c:v>5.7</c:v>
                </c:pt>
                <c:pt idx="275">
                  <c:v>5.75</c:v>
                </c:pt>
                <c:pt idx="276">
                  <c:v>5.8</c:v>
                </c:pt>
                <c:pt idx="277">
                  <c:v>5.85</c:v>
                </c:pt>
                <c:pt idx="278">
                  <c:v>5.9</c:v>
                </c:pt>
                <c:pt idx="279">
                  <c:v>5.9499999999998998</c:v>
                </c:pt>
                <c:pt idx="280">
                  <c:v>6</c:v>
                </c:pt>
              </c:numCache>
            </c:numRef>
          </c:xVal>
          <c:yVal>
            <c:numRef>
              <c:f>Feuil1!$E$30:$E$310</c:f>
              <c:numCache>
                <c:formatCode>General</c:formatCode>
                <c:ptCount val="281"/>
                <c:pt idx="0">
                  <c:v>2.2204460492503131E-8</c:v>
                </c:pt>
                <c:pt idx="1">
                  <c:v>2.4737182805871438E-8</c:v>
                </c:pt>
                <c:pt idx="2">
                  <c:v>2.6456444859022664E-8</c:v>
                </c:pt>
                <c:pt idx="3">
                  <c:v>2.7509219850335521E-8</c:v>
                </c:pt>
                <c:pt idx="4">
                  <c:v>3.5025168569912855E-8</c:v>
                </c:pt>
                <c:pt idx="5">
                  <c:v>3.7459457215472908E-8</c:v>
                </c:pt>
                <c:pt idx="6">
                  <c:v>4.1732220481588937E-8</c:v>
                </c:pt>
                <c:pt idx="7">
                  <c:v>4.4632656785544552E-8</c:v>
                </c:pt>
                <c:pt idx="8">
                  <c:v>5.0828590906939782E-8</c:v>
                </c:pt>
                <c:pt idx="9">
                  <c:v>5.7118689154998592E-8</c:v>
                </c:pt>
                <c:pt idx="10">
                  <c:v>6.4950419168669162E-8</c:v>
                </c:pt>
                <c:pt idx="11">
                  <c:v>7.0403256506257816E-8</c:v>
                </c:pt>
                <c:pt idx="12">
                  <c:v>7.9479493317905833E-8</c:v>
                </c:pt>
                <c:pt idx="13">
                  <c:v>8.9477271135130241E-8</c:v>
                </c:pt>
                <c:pt idx="14">
                  <c:v>9.9683377301040484E-8</c:v>
                </c:pt>
                <c:pt idx="15">
                  <c:v>1.1253434447879716E-7</c:v>
                </c:pt>
                <c:pt idx="16">
                  <c:v>1.2669011379662413E-7</c:v>
                </c:pt>
                <c:pt idx="17">
                  <c:v>1.4114085346689036E-7</c:v>
                </c:pt>
                <c:pt idx="18">
                  <c:v>1.5863758555516352E-7</c:v>
                </c:pt>
                <c:pt idx="19">
                  <c:v>1.7813377324891278E-7</c:v>
                </c:pt>
                <c:pt idx="20">
                  <c:v>1.9984014443252818E-7</c:v>
                </c:pt>
                <c:pt idx="21">
                  <c:v>2.2461361987731241E-7</c:v>
                </c:pt>
                <c:pt idx="22">
                  <c:v>2.5177716690836542E-7</c:v>
                </c:pt>
                <c:pt idx="23">
                  <c:v>2.8255898674844645E-7</c:v>
                </c:pt>
                <c:pt idx="24">
                  <c:v>3.1697777555771153E-7</c:v>
                </c:pt>
                <c:pt idx="25">
                  <c:v>3.5555268140353059E-7</c:v>
                </c:pt>
                <c:pt idx="26">
                  <c:v>3.989600278039905E-7</c:v>
                </c:pt>
                <c:pt idx="27">
                  <c:v>4.4781432308163073E-7</c:v>
                </c:pt>
                <c:pt idx="28">
                  <c:v>5.0231907448466949E-7</c:v>
                </c:pt>
                <c:pt idx="29">
                  <c:v>5.6370237366072162E-7</c:v>
                </c:pt>
                <c:pt idx="30">
                  <c:v>6.3247664936410736E-7</c:v>
                </c:pt>
                <c:pt idx="31">
                  <c:v>7.0966482558309319E-7</c:v>
                </c:pt>
                <c:pt idx="32">
                  <c:v>7.9618931025482718E-7</c:v>
                </c:pt>
                <c:pt idx="33">
                  <c:v>8.9340569748675935E-7</c:v>
                </c:pt>
                <c:pt idx="34">
                  <c:v>1.0023717384160402E-6</c:v>
                </c:pt>
                <c:pt idx="35">
                  <c:v>1.1246524444271615E-6</c:v>
                </c:pt>
                <c:pt idx="36">
                  <c:v>1.2618863209618193E-6</c:v>
                </c:pt>
                <c:pt idx="37">
                  <c:v>1.4158779950287195E-6</c:v>
                </c:pt>
                <c:pt idx="38">
                  <c:v>1.5886820407161342E-6</c:v>
                </c:pt>
                <c:pt idx="39">
                  <c:v>1.7824588541389885E-6</c:v>
                </c:pt>
                <c:pt idx="40">
                  <c:v>1.9999557565598057E-6</c:v>
                </c:pt>
                <c:pt idx="41">
                  <c:v>2.2440088010518724E-6</c:v>
                </c:pt>
                <c:pt idx="42">
                  <c:v>2.5178598572332437E-6</c:v>
                </c:pt>
                <c:pt idx="43">
                  <c:v>2.82503968308753E-6</c:v>
                </c:pt>
                <c:pt idx="44">
                  <c:v>3.1697777555771852E-6</c:v>
                </c:pt>
                <c:pt idx="45">
                  <c:v>3.5565569491088098E-6</c:v>
                </c:pt>
                <c:pt idx="46">
                  <c:v>3.9904905654102669E-6</c:v>
                </c:pt>
                <c:pt idx="47">
                  <c:v>4.4773993532033127E-6</c:v>
                </c:pt>
                <c:pt idx="48">
                  <c:v>5.023721130143235E-6</c:v>
                </c:pt>
                <c:pt idx="49">
                  <c:v>5.6367085990118823E-6</c:v>
                </c:pt>
                <c:pt idx="50">
                  <c:v>6.3244680727962486E-6</c:v>
                </c:pt>
                <c:pt idx="51">
                  <c:v>7.0961789007875611E-6</c:v>
                </c:pt>
                <c:pt idx="52">
                  <c:v>7.9620046527143364E-6</c:v>
                </c:pt>
                <c:pt idx="53">
                  <c:v>8.9335225967205425E-6</c:v>
                </c:pt>
                <c:pt idx="54">
                  <c:v>1.0023540169267431E-5</c:v>
                </c:pt>
                <c:pt idx="55">
                  <c:v>1.1246563930006527E-5</c:v>
                </c:pt>
                <c:pt idx="56">
                  <c:v>1.2618836815844471E-5</c:v>
                </c:pt>
                <c:pt idx="57">
                  <c:v>1.4158513350897299E-5</c:v>
                </c:pt>
                <c:pt idx="58">
                  <c:v>1.5886065655652956E-5</c:v>
                </c:pt>
                <c:pt idx="59">
                  <c:v>1.7824383002420731E-5</c:v>
                </c:pt>
                <c:pt idx="60">
                  <c:v>1.9999202294230157E-5</c:v>
                </c:pt>
                <c:pt idx="61">
                  <c:v>2.2439360737344205E-5</c:v>
                </c:pt>
                <c:pt idx="62">
                  <c:v>2.5177240474829648E-5</c:v>
                </c:pt>
                <c:pt idx="63">
                  <c:v>2.8249151056204902E-5</c:v>
                </c:pt>
                <c:pt idx="64">
                  <c:v>3.1695854674017384E-5</c:v>
                </c:pt>
                <c:pt idx="65">
                  <c:v>3.5563056585833246E-5</c:v>
                </c:pt>
                <c:pt idx="66">
                  <c:v>3.9902062298813879E-5</c:v>
                </c:pt>
                <c:pt idx="67">
                  <c:v>4.4770415480714185E-5</c:v>
                </c:pt>
                <c:pt idx="68">
                  <c:v>5.0232683136964195E-5</c:v>
                </c:pt>
                <c:pt idx="69">
                  <c:v>5.6361305184854281E-5</c:v>
                </c:pt>
                <c:pt idx="70">
                  <c:v>6.3237553736021206E-5</c:v>
                </c:pt>
                <c:pt idx="71">
                  <c:v>7.0952606858710305E-5</c:v>
                </c:pt>
                <c:pt idx="72">
                  <c:v>7.9608756255960918E-5</c:v>
                </c:pt>
                <c:pt idx="73">
                  <c:v>8.9320759232298604E-5</c:v>
                </c:pt>
                <c:pt idx="74">
                  <c:v>1.0021735678619653E-4</c:v>
                </c:pt>
                <c:pt idx="75">
                  <c:v>1.1244297350108642E-4</c:v>
                </c:pt>
                <c:pt idx="76">
                  <c:v>1.2615963061763191E-4</c:v>
                </c:pt>
                <c:pt idx="77">
                  <c:v>1.4154907594149155E-4</c:v>
                </c:pt>
                <c:pt idx="78">
                  <c:v>1.5881519046543436E-4</c:v>
                </c:pt>
                <c:pt idx="79">
                  <c:v>1.7818666963689145E-4</c:v>
                </c:pt>
                <c:pt idx="80">
                  <c:v>1.9992003996716561E-4</c:v>
                </c:pt>
                <c:pt idx="81">
                  <c:v>2.2430303316808581E-4</c:v>
                </c:pt>
                <c:pt idx="82">
                  <c:v>2.5165837041590231E-4</c:v>
                </c:pt>
                <c:pt idx="83">
                  <c:v>2.8234800046393344E-4</c:v>
                </c:pt>
                <c:pt idx="84">
                  <c:v>3.1677784664174658E-4</c:v>
                </c:pt>
                <c:pt idx="85">
                  <c:v>3.5540312452061426E-4</c:v>
                </c:pt>
                <c:pt idx="86">
                  <c:v>3.987342946066309E-4</c:v>
                </c:pt>
                <c:pt idx="87">
                  <c:v>4.4734372626687211E-4</c:v>
                </c:pt>
                <c:pt idx="88">
                  <c:v>5.0187315348871524E-4</c:v>
                </c:pt>
                <c:pt idx="89">
                  <c:v>5.6304201779873995E-4</c:v>
                </c:pt>
                <c:pt idx="90">
                  <c:v>6.3165679461737317E-4</c:v>
                </c:pt>
                <c:pt idx="91">
                  <c:v>7.0862142131683601E-4</c:v>
                </c:pt>
                <c:pt idx="92">
                  <c:v>7.9494894477642568E-4</c:v>
                </c:pt>
                <c:pt idx="93">
                  <c:v>8.9177453056220562E-4</c:v>
                </c:pt>
                <c:pt idx="94">
                  <c:v>1.0003699796810666E-3</c:v>
                </c:pt>
                <c:pt idx="95">
                  <c:v>1.1221599190596114E-3</c:v>
                </c:pt>
                <c:pt idx="96">
                  <c:v>1.2587398437999473E-3</c:v>
                </c:pt>
                <c:pt idx="97">
                  <c:v>1.4118962073686808E-3</c:v>
                </c:pt>
                <c:pt idx="98">
                  <c:v>1.5836287694349091E-3</c:v>
                </c:pt>
                <c:pt idx="99">
                  <c:v>1.7761754276368028E-3</c:v>
                </c:pt>
                <c:pt idx="100">
                  <c:v>1.9920397773543863E-3</c:v>
                </c:pt>
                <c:pt idx="101">
                  <c:v>2.2340216541808099E-3</c:v>
                </c:pt>
                <c:pt idx="102">
                  <c:v>2.5052509300870648E-3</c:v>
                </c:pt>
                <c:pt idx="103">
                  <c:v>2.8092248417442979E-3</c:v>
                </c:pt>
                <c:pt idx="104">
                  <c:v>3.1498491362851543E-3</c:v>
                </c:pt>
                <c:pt idx="105">
                  <c:v>3.5314833189509123E-3</c:v>
                </c:pt>
                <c:pt idx="106">
                  <c:v>3.9589902793747481E-3</c:v>
                </c:pt>
                <c:pt idx="107">
                  <c:v>4.4377905537207503E-3</c:v>
                </c:pt>
                <c:pt idx="108">
                  <c:v>4.9739214474408501E-3</c:v>
                </c:pt>
                <c:pt idx="109">
                  <c:v>5.5741011936150256E-3</c:v>
                </c:pt>
                <c:pt idx="110">
                  <c:v>6.2457982481375065E-3</c:v>
                </c:pt>
                <c:pt idx="111">
                  <c:v>6.9973057238098633E-3</c:v>
                </c:pt>
                <c:pt idx="112">
                  <c:v>7.8378208300128593E-3</c:v>
                </c:pt>
                <c:pt idx="113">
                  <c:v>8.7775290103667778E-3</c:v>
                </c:pt>
                <c:pt idx="114">
                  <c:v>9.8276922456595941E-3</c:v>
                </c:pt>
                <c:pt idx="115">
                  <c:v>1.1000740708773301E-2</c:v>
                </c:pt>
                <c:pt idx="116">
                  <c:v>1.2310366610762E-2</c:v>
                </c:pt>
                <c:pt idx="117">
                  <c:v>1.377161865706243E-2</c:v>
                </c:pt>
                <c:pt idx="118">
                  <c:v>1.5400995031214462E-2</c:v>
                </c:pt>
                <c:pt idx="119">
                  <c:v>1.7216532238004924E-2</c:v>
                </c:pt>
                <c:pt idx="120">
                  <c:v>1.9237886466839448E-2</c:v>
                </c:pt>
                <c:pt idx="121">
                  <c:v>2.1486403386294154E-2</c:v>
                </c:pt>
                <c:pt idx="122">
                  <c:v>2.3985171466259777E-2</c:v>
                </c:pt>
                <c:pt idx="123">
                  <c:v>2.6759053070811667E-2</c:v>
                </c:pt>
                <c:pt idx="124">
                  <c:v>2.9834686713404526E-2</c:v>
                </c:pt>
                <c:pt idx="125">
                  <c:v>3.3240453073817601E-2</c:v>
                </c:pt>
                <c:pt idx="126">
                  <c:v>3.7006396721024334E-2</c:v>
                </c:pt>
                <c:pt idx="127">
                  <c:v>4.1164095066180351E-2</c:v>
                </c:pt>
                <c:pt idx="128">
                  <c:v>4.5746466002171748E-2</c:v>
                </c:pt>
                <c:pt idx="129">
                  <c:v>5.0787506103702799E-2</c:v>
                </c:pt>
                <c:pt idx="130">
                  <c:v>5.6321952301923224E-2</c:v>
                </c:pt>
                <c:pt idx="131">
                  <c:v>6.2384861740484028E-2</c:v>
                </c:pt>
                <c:pt idx="132">
                  <c:v>6.9011107166803254E-2</c:v>
                </c:pt>
                <c:pt idx="133">
                  <c:v>7.6234788763122438E-2</c:v>
                </c:pt>
                <c:pt idx="134">
                  <c:v>8.4088567747442625E-2</c:v>
                </c:pt>
                <c:pt idx="135">
                  <c:v>9.2602932241989594E-2</c:v>
                </c:pt>
                <c:pt idx="136">
                  <c:v>0.101805411561763</c:v>
                </c:pt>
                <c:pt idx="137">
                  <c:v>0.11171976083640631</c:v>
                </c:pt>
                <c:pt idx="138">
                  <c:v>0.12236514325077803</c:v>
                </c:pt>
                <c:pt idx="139">
                  <c:v>0.13375534160315733</c:v>
                </c:pt>
                <c:pt idx="140">
                  <c:v>0.14589803375031027</c:v>
                </c:pt>
                <c:pt idx="141">
                  <c:v>0.15879416731417106</c:v>
                </c:pt>
                <c:pt idx="142">
                  <c:v>0.1724374673933248</c:v>
                </c:pt>
                <c:pt idx="143">
                  <c:v>0.18681410680710303</c:v>
                </c:pt>
                <c:pt idx="144">
                  <c:v>0.20190256173179907</c:v>
                </c:pt>
                <c:pt idx="145">
                  <c:v>0.21767366688713702</c:v>
                </c:pt>
                <c:pt idx="146">
                  <c:v>0.23409087437218504</c:v>
                </c:pt>
                <c:pt idx="147">
                  <c:v>0.25111070968502641</c:v>
                </c:pt>
                <c:pt idx="148">
                  <c:v>0.2686834083089058</c:v>
                </c:pt>
                <c:pt idx="149">
                  <c:v>0.28675370737443412</c:v>
                </c:pt>
                <c:pt idx="150">
                  <c:v>0.30526176001428079</c:v>
                </c:pt>
                <c:pt idx="151">
                  <c:v>0.32414413557159794</c:v>
                </c:pt>
                <c:pt idx="152">
                  <c:v>0.34333486698332405</c:v>
                </c:pt>
                <c:pt idx="153">
                  <c:v>0.3627665073376195</c:v>
                </c:pt>
                <c:pt idx="154">
                  <c:v>0.38237116047483383</c:v>
                </c:pt>
                <c:pt idx="155">
                  <c:v>0.40208145507788889</c:v>
                </c:pt>
                <c:pt idx="156">
                  <c:v>0.42183143741449813</c:v>
                </c:pt>
                <c:pt idx="157">
                  <c:v>0.44155736417841551</c:v>
                </c:pt>
                <c:pt idx="158">
                  <c:v>0.46119838321279499</c:v>
                </c:pt>
                <c:pt idx="159">
                  <c:v>0.48069709586380061</c:v>
                </c:pt>
                <c:pt idx="160">
                  <c:v>0.49999999999998845</c:v>
                </c:pt>
                <c:pt idx="161">
                  <c:v>0.51905781715299204</c:v>
                </c:pt>
                <c:pt idx="162">
                  <c:v>0.53782571070386942</c:v>
                </c:pt>
                <c:pt idx="163">
                  <c:v>0.55626340455996659</c:v>
                </c:pt>
                <c:pt idx="164">
                  <c:v>0.57433521340603944</c:v>
                </c:pt>
                <c:pt idx="165">
                  <c:v>0.59200999647907915</c:v>
                </c:pt>
                <c:pt idx="166">
                  <c:v>0.60926104703888606</c:v>
                </c:pt>
                <c:pt idx="167">
                  <c:v>0.62606592942225492</c:v>
                </c:pt>
                <c:pt idx="168">
                  <c:v>0.6424062749084879</c:v>
                </c:pt>
                <c:pt idx="169">
                  <c:v>0.65826754670566867</c:v>
                </c:pt>
                <c:pt idx="170">
                  <c:v>0.67363878329169635</c:v>
                </c:pt>
                <c:pt idx="171">
                  <c:v>0.68851232819368569</c:v>
                </c:pt>
                <c:pt idx="172">
                  <c:v>0.70288355312822548</c:v>
                </c:pt>
                <c:pt idx="173">
                  <c:v>0.71675058030065519</c:v>
                </c:pt>
                <c:pt idx="174">
                  <c:v>0.73011400860693287</c:v>
                </c:pt>
                <c:pt idx="175">
                  <c:v>0.74297664751805237</c:v>
                </c:pt>
                <c:pt idx="176">
                  <c:v>0.75534326156563469</c:v>
                </c:pt>
                <c:pt idx="177">
                  <c:v>0.76722032759255676</c:v>
                </c:pt>
                <c:pt idx="178">
                  <c:v>0.77861580628301807</c:v>
                </c:pt>
                <c:pt idx="179">
                  <c:v>0.78953892893726452</c:v>
                </c:pt>
                <c:pt idx="180">
                  <c:v>0.79999999999999394</c:v>
                </c:pt>
                <c:pt idx="181">
                  <c:v>0.81001021547936436</c:v>
                </c:pt>
                <c:pt idx="182">
                  <c:v>0.819581497096177</c:v>
                </c:pt>
                <c:pt idx="183">
                  <c:v>0.82872634177073257</c:v>
                </c:pt>
                <c:pt idx="184">
                  <c:v>0.83745768587891845</c:v>
                </c:pt>
                <c:pt idx="185">
                  <c:v>0.84578878358076937</c:v>
                </c:pt>
                <c:pt idx="186">
                  <c:v>0.85373309843622813</c:v>
                </c:pt>
                <c:pt idx="187">
                  <c:v>0.86130420746716929</c:v>
                </c:pt>
                <c:pt idx="188">
                  <c:v>0.86851571679572981</c:v>
                </c:pt>
                <c:pt idx="189">
                  <c:v>0.87538118798131159</c:v>
                </c:pt>
                <c:pt idx="190">
                  <c:v>0.88191407418765178</c:v>
                </c:pt>
                <c:pt idx="191">
                  <c:v>0.88812766533322285</c:v>
                </c:pt>
                <c:pt idx="192">
                  <c:v>0.89403504140964474</c:v>
                </c:pt>
                <c:pt idx="193">
                  <c:v>0.89964903319106604</c:v>
                </c:pt>
                <c:pt idx="194">
                  <c:v>0.90498218960037602</c:v>
                </c:pt>
                <c:pt idx="195">
                  <c:v>0.91004675104382826</c:v>
                </c:pt>
                <c:pt idx="196">
                  <c:v>0.91485462807280049</c:v>
                </c:pt>
                <c:pt idx="197">
                  <c:v>0.9194173847787579</c:v>
                </c:pt>
                <c:pt idx="198">
                  <c:v>0.92374622637430681</c:v>
                </c:pt>
                <c:pt idx="199">
                  <c:v>0.92785199045865785</c:v>
                </c:pt>
                <c:pt idx="200">
                  <c:v>0.93174514150957244</c:v>
                </c:pt>
                <c:pt idx="201">
                  <c:v>0.93543576818550411</c:v>
                </c:pt>
                <c:pt idx="202">
                  <c:v>0.93893358306089569</c:v>
                </c:pt>
                <c:pt idx="203">
                  <c:v>0.94224792445451511</c:v>
                </c:pt>
                <c:pt idx="204">
                  <c:v>0.94538776004492997</c:v>
                </c:pt>
                <c:pt idx="205">
                  <c:v>0.94836169199912956</c:v>
                </c:pt>
                <c:pt idx="206">
                  <c:v>0.9511779633695796</c:v>
                </c:pt>
                <c:pt idx="207">
                  <c:v>0.9538444655419529</c:v>
                </c:pt>
                <c:pt idx="208">
                  <c:v>0.95636874654040993</c:v>
                </c:pt>
                <c:pt idx="209">
                  <c:v>0.95875802001976118</c:v>
                </c:pt>
                <c:pt idx="210">
                  <c:v>0.96101917479423216</c:v>
                </c:pt>
                <c:pt idx="211">
                  <c:v>0.96315878477102002</c:v>
                </c:pt>
                <c:pt idx="212">
                  <c:v>0.96518311917349575</c:v>
                </c:pt>
                <c:pt idx="213">
                  <c:v>0.96709815295391222</c:v>
                </c:pt>
                <c:pt idx="214">
                  <c:v>0.96890957730894478</c:v>
                </c:pt>
                <c:pt idx="215">
                  <c:v>0.9706228102234532</c:v>
                </c:pt>
                <c:pt idx="216">
                  <c:v>0.97224300697861588</c:v>
                </c:pt>
                <c:pt idx="217">
                  <c:v>0.9737750705701802</c:v>
                </c:pt>
                <c:pt idx="218">
                  <c:v>0.97522366199108967</c:v>
                </c:pt>
                <c:pt idx="219">
                  <c:v>0.97659321034029023</c:v>
                </c:pt>
                <c:pt idx="220">
                  <c:v>0.97788792272618663</c:v>
                </c:pt>
                <c:pt idx="221">
                  <c:v>0.97911179393909065</c:v>
                </c:pt>
                <c:pt idx="222">
                  <c:v>0.98026861587215264</c:v>
                </c:pt>
                <c:pt idx="223">
                  <c:v>0.98136198667479202</c:v>
                </c:pt>
                <c:pt idx="224">
                  <c:v>0.98239531962656867</c:v>
                </c:pt>
                <c:pt idx="225">
                  <c:v>0.98337185172286579</c:v>
                </c:pt>
                <c:pt idx="226">
                  <c:v>0.9842946519667134</c:v>
                </c:pt>
                <c:pt idx="227">
                  <c:v>0.98516662936363752</c:v>
                </c:pt>
                <c:pt idx="228">
                  <c:v>0.98599054061860025</c:v>
                </c:pt>
                <c:pt idx="229">
                  <c:v>0.98676899753596969</c:v>
                </c:pt>
                <c:pt idx="230">
                  <c:v>0.98750447412502795</c:v>
                </c:pt>
                <c:pt idx="231">
                  <c:v>0.98819931341485656</c:v>
                </c:pt>
                <c:pt idx="232">
                  <c:v>0.98885573398353732</c:v>
                </c:pt>
                <c:pt idx="233">
                  <c:v>0.98947583620751667</c:v>
                </c:pt>
                <c:pt idx="234">
                  <c:v>0.99006160823771217</c:v>
                </c:pt>
                <c:pt idx="235">
                  <c:v>0.99061493170952875</c:v>
                </c:pt>
                <c:pt idx="236">
                  <c:v>0.99113758719440148</c:v>
                </c:pt>
                <c:pt idx="237">
                  <c:v>0.99163125940082619</c:v>
                </c:pt>
                <c:pt idx="238">
                  <c:v>0.99209754213307699</c:v>
                </c:pt>
                <c:pt idx="239">
                  <c:v>0.99253794301596787</c:v>
                </c:pt>
                <c:pt idx="240">
                  <c:v>0.99295388799409889</c:v>
                </c:pt>
                <c:pt idx="241">
                  <c:v>0.99334672561404691</c:v>
                </c:pt>
                <c:pt idx="242">
                  <c:v>0.99371773109793426</c:v>
                </c:pt>
                <c:pt idx="243">
                  <c:v>0.99406811021672414</c:v>
                </c:pt>
                <c:pt idx="244">
                  <c:v>0.99439900297148509</c:v>
                </c:pt>
                <c:pt idx="245">
                  <c:v>0.99471148709071888</c:v>
                </c:pt>
                <c:pt idx="246">
                  <c:v>0.99500658135167597</c:v>
                </c:pt>
                <c:pt idx="247">
                  <c:v>0.99528524873339486</c:v>
                </c:pt>
                <c:pt idx="248">
                  <c:v>0.99554839940898909</c:v>
                </c:pt>
                <c:pt idx="249">
                  <c:v>0.99579689358449619</c:v>
                </c:pt>
                <c:pt idx="250">
                  <c:v>0.99603154419136397</c:v>
                </c:pt>
                <c:pt idx="251">
                  <c:v>0.9962531194394223</c:v>
                </c:pt>
                <c:pt idx="252">
                  <c:v>0.99646234523694655</c:v>
                </c:pt>
                <c:pt idx="253">
                  <c:v>0.99665990748417921</c:v>
                </c:pt>
                <c:pt idx="254">
                  <c:v>0.99684645424643281</c:v>
                </c:pt>
                <c:pt idx="255">
                  <c:v>0.99702259781266134</c:v>
                </c:pt>
                <c:pt idx="256">
                  <c:v>0.99718891664514497</c:v>
                </c:pt>
                <c:pt idx="257">
                  <c:v>0.99734595722570363</c:v>
                </c:pt>
                <c:pt idx="258">
                  <c:v>0.99749423580362051</c:v>
                </c:pt>
                <c:pt idx="259">
                  <c:v>0.99763424005023771</c:v>
                </c:pt>
                <c:pt idx="260">
                  <c:v>0.99776643062495818</c:v>
                </c:pt>
                <c:pt idx="261">
                  <c:v>0.99789124265718687</c:v>
                </c:pt>
                <c:pt idx="262">
                  <c:v>0.99800908714852532</c:v>
                </c:pt>
                <c:pt idx="263">
                  <c:v>0.99812035229934137</c:v>
                </c:pt>
                <c:pt idx="264">
                  <c:v>0.99822540476363997</c:v>
                </c:pt>
                <c:pt idx="265">
                  <c:v>0.99832459083597347</c:v>
                </c:pt>
                <c:pt idx="266">
                  <c:v>0.99841823757394998</c:v>
                </c:pt>
                <c:pt idx="267">
                  <c:v>0.99850665385972859</c:v>
                </c:pt>
                <c:pt idx="268">
                  <c:v>0.99859013140371922</c:v>
                </c:pt>
                <c:pt idx="269">
                  <c:v>0.99866894569354991</c:v>
                </c:pt>
                <c:pt idx="270">
                  <c:v>0.99874335689120997</c:v>
                </c:pt>
                <c:pt idx="271">
                  <c:v>0.99881361068112984</c:v>
                </c:pt>
                <c:pt idx="272">
                  <c:v>0.99887993907182204</c:v>
                </c:pt>
                <c:pt idx="273">
                  <c:v>0.99894256115357205</c:v>
                </c:pt>
                <c:pt idx="274">
                  <c:v>0.99900168381453924</c:v>
                </c:pt>
                <c:pt idx="275">
                  <c:v>0.99905750241751123</c:v>
                </c:pt>
                <c:pt idx="276">
                  <c:v>0.99911020143943141</c:v>
                </c:pt>
                <c:pt idx="277">
                  <c:v>0.99915995507571675</c:v>
                </c:pt>
                <c:pt idx="278">
                  <c:v>0.99920692781127363</c:v>
                </c:pt>
                <c:pt idx="279">
                  <c:v>0.99925127496001864</c:v>
                </c:pt>
                <c:pt idx="280">
                  <c:v>0.99929314317461926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411544"/>
        <c:axId val="321411152"/>
      </c:scatterChart>
      <c:valAx>
        <c:axId val="321411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11152"/>
        <c:crosses val="autoZero"/>
        <c:crossBetween val="midCat"/>
      </c:valAx>
      <c:valAx>
        <c:axId val="32141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11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260480</xdr:colOff>
      <xdr:row>9</xdr:row>
      <xdr:rowOff>86309</xdr:rowOff>
    </xdr:from>
    <xdr:to>
      <xdr:col>5</xdr:col>
      <xdr:colOff>293526</xdr:colOff>
      <xdr:row>22</xdr:row>
      <xdr:rowOff>176116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624956</xdr:colOff>
      <xdr:row>31</xdr:row>
      <xdr:rowOff>42572</xdr:rowOff>
    </xdr:from>
    <xdr:to>
      <xdr:col>13</xdr:col>
      <xdr:colOff>181752</xdr:colOff>
      <xdr:row>44</xdr:row>
      <xdr:rowOff>132379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0"/>
  <sheetViews>
    <sheetView tabSelected="1" zoomScale="98" workbookViewId="0">
      <selection activeCell="F17" sqref="F17"/>
    </sheetView>
  </sheetViews>
  <sheetFormatPr defaultColWidth="11" defaultRowHeight="15.75" x14ac:dyDescent="0.25"/>
  <cols>
    <col min="1" max="1" width="12.375" customWidth="1"/>
    <col min="2" max="3" width="12.625" customWidth="1"/>
    <col min="4" max="5" width="12.125" bestFit="1" customWidth="1"/>
  </cols>
  <sheetData>
    <row r="1" spans="1:18" x14ac:dyDescent="0.25">
      <c r="A1" t="s">
        <v>0</v>
      </c>
      <c r="B1" t="s">
        <v>14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K1" t="s">
        <v>5</v>
      </c>
      <c r="L1" t="s">
        <v>6</v>
      </c>
      <c r="O1" t="s">
        <v>12</v>
      </c>
      <c r="P1" t="s">
        <v>13</v>
      </c>
    </row>
    <row r="2" spans="1:18" x14ac:dyDescent="0.25">
      <c r="A2">
        <v>0.1</v>
      </c>
      <c r="B2">
        <f>LOG(A2*0.001)</f>
        <v>-4</v>
      </c>
      <c r="C2">
        <f>O2/P$14/P$12/P2*R$13+R$12/P$14/P$12/P2*P$13+O2/P$14/P$12/P2/P2*R$12+O2/P$14/P$12/P$12/P2*R$12</f>
        <v>90.694456521739127</v>
      </c>
      <c r="D2">
        <v>0.115206</v>
      </c>
      <c r="E2">
        <v>0.11615200000000001</v>
      </c>
      <c r="F2">
        <v>0.114</v>
      </c>
      <c r="G2">
        <v>0.114</v>
      </c>
      <c r="H2">
        <v>7.8E-2</v>
      </c>
      <c r="I2">
        <f>J2*2</f>
        <v>0.3</v>
      </c>
      <c r="J2">
        <v>0.15</v>
      </c>
      <c r="K2">
        <v>5.8700000000000002E-2</v>
      </c>
      <c r="L2">
        <f>M2*2</f>
        <v>0.3</v>
      </c>
      <c r="M2">
        <v>0.15</v>
      </c>
      <c r="O2">
        <v>9.9799999999999997E-4</v>
      </c>
      <c r="P2">
        <v>1.9999999999999999E-6</v>
      </c>
    </row>
    <row r="3" spans="1:18" x14ac:dyDescent="0.25">
      <c r="A3">
        <v>0.5</v>
      </c>
      <c r="B3">
        <f t="shared" ref="B3:B8" si="0">LOG(A3*0.001)</f>
        <v>-3.3010299956639813</v>
      </c>
      <c r="C3">
        <f t="shared" ref="C3:C8" si="1">O3/P$14/P$12/P3*R$13+R$12/P$14/P$12/P3*P$13+O3/P$14/P$12/P3/P3*R$12+O3/P$14/P$12/P$12/P3*R$12</f>
        <v>3.6457028985507236</v>
      </c>
      <c r="D3">
        <v>0.158834</v>
      </c>
      <c r="E3">
        <v>0.16268199999999999</v>
      </c>
      <c r="F3">
        <v>0.16300000000000001</v>
      </c>
      <c r="G3">
        <v>0.16300000000000001</v>
      </c>
      <c r="H3">
        <v>0.14000000000000001</v>
      </c>
      <c r="I3">
        <f t="shared" ref="I3:I8" si="2">J3*2</f>
        <v>0.3</v>
      </c>
      <c r="J3">
        <v>0.15</v>
      </c>
      <c r="K3">
        <v>0.108</v>
      </c>
      <c r="L3">
        <f t="shared" ref="L3:L8" si="3">M3*2</f>
        <v>0.3</v>
      </c>
      <c r="M3">
        <v>0.15</v>
      </c>
      <c r="O3">
        <v>9.8999999999999999E-4</v>
      </c>
      <c r="P3">
        <v>1.0000000000000001E-5</v>
      </c>
    </row>
    <row r="4" spans="1:18" x14ac:dyDescent="0.25">
      <c r="A4">
        <v>5</v>
      </c>
      <c r="B4">
        <f t="shared" si="0"/>
        <v>-2.3010299956639813</v>
      </c>
      <c r="C4">
        <f t="shared" si="1"/>
        <v>3.7994202898550711E-2</v>
      </c>
      <c r="D4">
        <v>0.20191100000000001</v>
      </c>
      <c r="E4">
        <v>0.19714799999999999</v>
      </c>
      <c r="F4">
        <v>0.219</v>
      </c>
      <c r="G4">
        <v>0.22700000000000001</v>
      </c>
      <c r="H4">
        <v>0.17299999999999999</v>
      </c>
      <c r="I4">
        <f t="shared" si="2"/>
        <v>0.3</v>
      </c>
      <c r="J4">
        <v>0.15</v>
      </c>
      <c r="K4">
        <v>0.17299999999999999</v>
      </c>
      <c r="L4">
        <f t="shared" si="3"/>
        <v>0.76</v>
      </c>
      <c r="M4">
        <v>0.38</v>
      </c>
      <c r="O4">
        <v>8.9999999999999998E-4</v>
      </c>
      <c r="P4">
        <v>1E-4</v>
      </c>
    </row>
    <row r="5" spans="1:18" x14ac:dyDescent="0.25">
      <c r="A5">
        <v>10</v>
      </c>
      <c r="B5">
        <f t="shared" si="0"/>
        <v>-2</v>
      </c>
      <c r="C5">
        <f t="shared" si="1"/>
        <v>9.6673913043478256E-3</v>
      </c>
      <c r="D5">
        <v>0.26189400000000002</v>
      </c>
      <c r="E5">
        <v>0.26582</v>
      </c>
      <c r="F5">
        <v>0.28799999999999998</v>
      </c>
      <c r="G5">
        <v>0.29399999999999998</v>
      </c>
      <c r="H5">
        <v>0.26</v>
      </c>
      <c r="I5">
        <f t="shared" si="2"/>
        <v>0.82</v>
      </c>
      <c r="J5">
        <v>0.41</v>
      </c>
      <c r="K5">
        <v>0.246</v>
      </c>
      <c r="L5">
        <f t="shared" si="3"/>
        <v>0.72</v>
      </c>
      <c r="M5">
        <v>0.36</v>
      </c>
      <c r="O5">
        <v>8.0000000000000004E-4</v>
      </c>
      <c r="P5">
        <v>2.0000000000000001E-4</v>
      </c>
    </row>
    <row r="6" spans="1:18" x14ac:dyDescent="0.25">
      <c r="A6">
        <v>25</v>
      </c>
      <c r="B6">
        <f t="shared" si="0"/>
        <v>-1.6020599913279623</v>
      </c>
      <c r="C6">
        <f t="shared" si="1"/>
        <v>1.3669565217391303E-3</v>
      </c>
      <c r="D6">
        <v>0.42003600000000002</v>
      </c>
      <c r="E6">
        <v>0.42906</v>
      </c>
      <c r="F6">
        <v>0.44500000000000001</v>
      </c>
      <c r="G6">
        <v>0.44700000000000001</v>
      </c>
      <c r="H6">
        <v>0.41199999999999998</v>
      </c>
      <c r="I6">
        <f t="shared" si="2"/>
        <v>0.6</v>
      </c>
      <c r="J6">
        <v>0.3</v>
      </c>
      <c r="K6">
        <v>0.41199999999999998</v>
      </c>
      <c r="L6">
        <f t="shared" si="3"/>
        <v>0.62</v>
      </c>
      <c r="M6">
        <v>0.31</v>
      </c>
      <c r="O6">
        <v>5.0000000000000001E-4</v>
      </c>
      <c r="P6">
        <v>5.0000000000000001E-4</v>
      </c>
    </row>
    <row r="7" spans="1:18" x14ac:dyDescent="0.25">
      <c r="A7">
        <v>50</v>
      </c>
      <c r="B7">
        <f t="shared" si="0"/>
        <v>-1.3010299956639813</v>
      </c>
      <c r="C7">
        <f t="shared" si="1"/>
        <v>9.5521739130434772E-4</v>
      </c>
      <c r="D7">
        <v>0.42003600000000002</v>
      </c>
      <c r="E7">
        <v>0.53717800000000004</v>
      </c>
      <c r="F7">
        <v>0.53900000000000003</v>
      </c>
      <c r="G7">
        <v>0.53900000000000003</v>
      </c>
      <c r="H7">
        <v>0.52800000000000002</v>
      </c>
      <c r="I7">
        <f t="shared" si="2"/>
        <v>0.36</v>
      </c>
      <c r="J7">
        <v>0.18</v>
      </c>
      <c r="K7">
        <v>0.51100000000000001</v>
      </c>
      <c r="L7">
        <f t="shared" si="3"/>
        <v>0.3</v>
      </c>
      <c r="M7">
        <v>0.15</v>
      </c>
      <c r="O7">
        <f>0.001</f>
        <v>1E-3</v>
      </c>
      <c r="P7">
        <f>0.001</f>
        <v>1E-3</v>
      </c>
    </row>
    <row r="8" spans="1:18" x14ac:dyDescent="0.25">
      <c r="A8">
        <v>100</v>
      </c>
      <c r="B8">
        <f t="shared" si="0"/>
        <v>-1</v>
      </c>
      <c r="C8">
        <f t="shared" si="1"/>
        <v>9.5521739130434772E-4</v>
      </c>
      <c r="D8">
        <v>0.64736700000000003</v>
      </c>
      <c r="E8">
        <v>0.65251999999999999</v>
      </c>
      <c r="F8">
        <v>0.65300000000000002</v>
      </c>
      <c r="G8">
        <v>0.65100000000000002</v>
      </c>
      <c r="H8">
        <v>0.64400000000000002</v>
      </c>
      <c r="I8">
        <f t="shared" si="2"/>
        <v>0.42</v>
      </c>
      <c r="J8">
        <v>0.21</v>
      </c>
      <c r="K8">
        <v>0.64400000000000002</v>
      </c>
      <c r="L8">
        <f t="shared" si="3"/>
        <v>0.52</v>
      </c>
      <c r="M8">
        <v>0.26</v>
      </c>
      <c r="O8">
        <f>0.001</f>
        <v>1E-3</v>
      </c>
      <c r="P8">
        <f>0.001</f>
        <v>1E-3</v>
      </c>
    </row>
    <row r="11" spans="1:18" x14ac:dyDescent="0.25">
      <c r="R11" t="s">
        <v>11</v>
      </c>
    </row>
    <row r="12" spans="1:18" x14ac:dyDescent="0.25">
      <c r="O12" t="s">
        <v>7</v>
      </c>
      <c r="P12">
        <v>2E-3</v>
      </c>
      <c r="Q12" t="s">
        <v>8</v>
      </c>
      <c r="R12">
        <v>4.9999999999999998E-7</v>
      </c>
    </row>
    <row r="13" spans="1:18" x14ac:dyDescent="0.25">
      <c r="B13" s="1"/>
      <c r="C13" s="1"/>
      <c r="O13" t="s">
        <v>9</v>
      </c>
      <c r="P13">
        <v>0.13639999999999999</v>
      </c>
      <c r="Q13" t="s">
        <v>10</v>
      </c>
      <c r="R13">
        <v>5.0000000000000001E-4</v>
      </c>
    </row>
    <row r="14" spans="1:18" x14ac:dyDescent="0.25">
      <c r="P14">
        <v>690</v>
      </c>
    </row>
    <row r="27" spans="1:6" x14ac:dyDescent="0.25">
      <c r="B27" s="4"/>
      <c r="C27" s="4" t="s">
        <v>17</v>
      </c>
      <c r="D27" s="4" t="s">
        <v>18</v>
      </c>
      <c r="E27" s="4" t="s">
        <v>19</v>
      </c>
      <c r="F27" s="4" t="s">
        <v>20</v>
      </c>
    </row>
    <row r="28" spans="1:6" x14ac:dyDescent="0.25">
      <c r="B28" s="4" t="s">
        <v>25</v>
      </c>
      <c r="C28" s="4">
        <v>45</v>
      </c>
      <c r="D28" s="4">
        <v>130</v>
      </c>
      <c r="E28" s="4">
        <v>2</v>
      </c>
      <c r="F28" s="5">
        <v>34000</v>
      </c>
    </row>
    <row r="29" spans="1:6" x14ac:dyDescent="0.25">
      <c r="A29" s="2" t="s">
        <v>15</v>
      </c>
      <c r="B29" s="2" t="s">
        <v>16</v>
      </c>
      <c r="C29" s="2" t="s">
        <v>21</v>
      </c>
      <c r="D29" s="2" t="s">
        <v>22</v>
      </c>
      <c r="E29" s="2" t="s">
        <v>23</v>
      </c>
      <c r="F29" s="2" t="s">
        <v>24</v>
      </c>
    </row>
    <row r="30" spans="1:6" x14ac:dyDescent="0.25">
      <c r="A30">
        <v>-8</v>
      </c>
      <c r="B30">
        <f>1*(10^A30)</f>
        <v>1E-8</v>
      </c>
      <c r="C30">
        <f>((1+2*$C$28*B30)-(SQRT(1+4*$C$28*B30)))/(2*$C$28*B30)</f>
        <v>4.5001039931473008E-7</v>
      </c>
      <c r="D30">
        <f>((1+2*$D$28*B30)-(SQRT(1+4*$D$28*B30)))/(2*$D$28*B30)</f>
        <v>1.2999857600649332E-6</v>
      </c>
      <c r="E30">
        <f>((1+2*$E$28*B30)-(SQRT(1+4*$E$28*B30)))/(2*$E$28*B30)</f>
        <v>2.2204460492503131E-8</v>
      </c>
      <c r="F30" s="3">
        <f>((1+2*$F$28*B30)-(SQRT(1+4*$F$28*B30)))/(2*$F$28*B30)</f>
        <v>3.3976899627141677E-4</v>
      </c>
    </row>
    <row r="31" spans="1:6" x14ac:dyDescent="0.25">
      <c r="A31">
        <v>-7.95</v>
      </c>
      <c r="B31">
        <f t="shared" ref="B31:B94" si="4">1*(10^A31)</f>
        <v>1.1220184543019609E-8</v>
      </c>
      <c r="C31">
        <f t="shared" ref="C31:C94" si="5">((1+2*$C$28*B31)-(SQRT(1+4*$C$28*B31)))/(2*$C$28*B31)</f>
        <v>5.0485841530916285E-7</v>
      </c>
      <c r="D31">
        <f t="shared" ref="D31:D94" si="6">((1+2*$D$28*B31)-(SQRT(1+4*$D$28*B31)))/(2*$D$28*B31)</f>
        <v>1.4586565270514467E-6</v>
      </c>
      <c r="E31">
        <f t="shared" ref="E31:E94" si="7">((1+2*$E$28*B31)-(SQRT(1+4*$E$28*B31)))/(2*$E$28*B31)</f>
        <v>2.4737182805871438E-8</v>
      </c>
      <c r="F31" s="3">
        <f t="shared" ref="F31:F94" si="8">((1+2*$F$28*B31)-(SQRT(1+4*$F$28*B31)))/(2*$F$28*B31)</f>
        <v>3.8119548807249071E-4</v>
      </c>
    </row>
    <row r="32" spans="1:6" x14ac:dyDescent="0.25">
      <c r="A32">
        <v>-7.9</v>
      </c>
      <c r="B32">
        <f t="shared" si="4"/>
        <v>1.2589254117941638E-8</v>
      </c>
      <c r="C32">
        <f t="shared" si="5"/>
        <v>5.6655986731432991E-7</v>
      </c>
      <c r="D32">
        <f t="shared" si="6"/>
        <v>1.6365685441639021E-6</v>
      </c>
      <c r="E32">
        <f t="shared" si="7"/>
        <v>2.6456444859022664E-8</v>
      </c>
      <c r="F32" s="3">
        <f t="shared" si="8"/>
        <v>4.2766860440987753E-4</v>
      </c>
    </row>
    <row r="33" spans="1:6" x14ac:dyDescent="0.25">
      <c r="A33">
        <v>-7.85</v>
      </c>
      <c r="B33">
        <f t="shared" si="4"/>
        <v>1.4125375446227547E-8</v>
      </c>
      <c r="C33">
        <f t="shared" si="5"/>
        <v>6.3576863654108746E-7</v>
      </c>
      <c r="D33">
        <f t="shared" si="6"/>
        <v>1.8362857698777809E-6</v>
      </c>
      <c r="E33">
        <f t="shared" si="7"/>
        <v>2.7509219850335521E-8</v>
      </c>
      <c r="F33" s="3">
        <f t="shared" si="8"/>
        <v>4.7980201386617328E-4</v>
      </c>
    </row>
    <row r="34" spans="1:6" x14ac:dyDescent="0.25">
      <c r="A34">
        <v>-7.8</v>
      </c>
      <c r="B34">
        <f t="shared" si="4"/>
        <v>1.5848931924611133E-8</v>
      </c>
      <c r="C34">
        <f t="shared" si="5"/>
        <v>7.1326809949929196E-7</v>
      </c>
      <c r="D34">
        <f t="shared" si="6"/>
        <v>2.0603959547811657E-6</v>
      </c>
      <c r="E34">
        <f t="shared" si="7"/>
        <v>3.5025168569912855E-8</v>
      </c>
      <c r="F34" s="3">
        <f t="shared" si="8"/>
        <v>5.3828371845242101E-4</v>
      </c>
    </row>
    <row r="35" spans="1:6" x14ac:dyDescent="0.25">
      <c r="A35">
        <v>-7.75</v>
      </c>
      <c r="B35">
        <f t="shared" si="4"/>
        <v>1.7782794100389218E-8</v>
      </c>
      <c r="C35">
        <f t="shared" si="5"/>
        <v>8.002449971068434E-7</v>
      </c>
      <c r="D35">
        <f t="shared" si="6"/>
        <v>2.3117287596461587E-6</v>
      </c>
      <c r="E35">
        <f t="shared" si="7"/>
        <v>3.7459457215472908E-8</v>
      </c>
      <c r="F35" s="3">
        <f t="shared" si="8"/>
        <v>6.0388498397566175E-4</v>
      </c>
    </row>
    <row r="36" spans="1:6" x14ac:dyDescent="0.25">
      <c r="A36">
        <v>-7.7</v>
      </c>
      <c r="B36">
        <f t="shared" si="4"/>
        <v>1.9952623149688773E-8</v>
      </c>
      <c r="C36">
        <f t="shared" si="5"/>
        <v>8.9783008271649561E-7</v>
      </c>
      <c r="D36">
        <f t="shared" si="6"/>
        <v>2.5938180114710662E-6</v>
      </c>
      <c r="E36">
        <f t="shared" si="7"/>
        <v>4.1732220481588937E-8</v>
      </c>
      <c r="F36" s="3">
        <f t="shared" si="8"/>
        <v>6.7747032132051545E-4</v>
      </c>
    </row>
    <row r="37" spans="1:6" x14ac:dyDescent="0.25">
      <c r="A37">
        <v>-7.65</v>
      </c>
      <c r="B37">
        <f t="shared" si="4"/>
        <v>2.2387211385683365E-8</v>
      </c>
      <c r="C37">
        <f t="shared" si="5"/>
        <v>1.0073755942633648E-6</v>
      </c>
      <c r="D37">
        <f t="shared" si="6"/>
        <v>2.9103162554068199E-6</v>
      </c>
      <c r="E37">
        <f t="shared" si="7"/>
        <v>4.4632656785544552E-8</v>
      </c>
      <c r="F37" s="3">
        <f t="shared" si="8"/>
        <v>7.6000864259810803E-4</v>
      </c>
    </row>
    <row r="38" spans="1:6" x14ac:dyDescent="0.25">
      <c r="A38">
        <v>-7.6</v>
      </c>
      <c r="B38">
        <f t="shared" si="4"/>
        <v>2.5118864315095751E-8</v>
      </c>
      <c r="C38">
        <f t="shared" si="5"/>
        <v>1.1303099983711362E-6</v>
      </c>
      <c r="D38">
        <f t="shared" si="6"/>
        <v>3.2654394740180807E-6</v>
      </c>
      <c r="E38">
        <f t="shared" si="7"/>
        <v>5.0828590906939782E-8</v>
      </c>
      <c r="F38" s="3">
        <f t="shared" si="8"/>
        <v>8.5258572066515201E-4</v>
      </c>
    </row>
    <row r="39" spans="1:6" x14ac:dyDescent="0.25">
      <c r="A39">
        <v>-7.55</v>
      </c>
      <c r="B39">
        <f t="shared" si="4"/>
        <v>2.8183829312644468E-8</v>
      </c>
      <c r="C39">
        <f t="shared" si="5"/>
        <v>1.2682537447932867E-6</v>
      </c>
      <c r="D39">
        <f t="shared" si="6"/>
        <v>3.6638684677975305E-6</v>
      </c>
      <c r="E39">
        <f t="shared" si="7"/>
        <v>5.7118689154998592E-8</v>
      </c>
      <c r="F39" s="3">
        <f t="shared" si="8"/>
        <v>9.5641809746951196E-4</v>
      </c>
    </row>
    <row r="40" spans="1:6" x14ac:dyDescent="0.25">
      <c r="A40">
        <v>-7.5</v>
      </c>
      <c r="B40">
        <f t="shared" si="4"/>
        <v>3.1622776601683699E-8</v>
      </c>
      <c r="C40">
        <f t="shared" si="5"/>
        <v>1.4230578325964271E-6</v>
      </c>
      <c r="D40">
        <f t="shared" si="6"/>
        <v>4.1109159275903614E-6</v>
      </c>
      <c r="E40">
        <f t="shared" si="7"/>
        <v>6.4950419168669162E-8</v>
      </c>
      <c r="F40" s="3">
        <f t="shared" si="8"/>
        <v>1.0728686002995386E-3</v>
      </c>
    </row>
    <row r="41" spans="1:6" x14ac:dyDescent="0.25">
      <c r="A41">
        <v>-7.45</v>
      </c>
      <c r="B41">
        <f t="shared" si="4"/>
        <v>3.5481338923357426E-8</v>
      </c>
      <c r="C41">
        <f t="shared" si="5"/>
        <v>1.5966415564411772E-6</v>
      </c>
      <c r="D41">
        <f t="shared" si="6"/>
        <v>4.6125325324171656E-6</v>
      </c>
      <c r="E41">
        <f t="shared" si="7"/>
        <v>7.0403256506257816E-8</v>
      </c>
      <c r="F41" s="3">
        <f t="shared" si="8"/>
        <v>1.2034636365648153E-3</v>
      </c>
    </row>
    <row r="42" spans="1:6" x14ac:dyDescent="0.25">
      <c r="A42">
        <v>-7.4</v>
      </c>
      <c r="B42">
        <f t="shared" si="4"/>
        <v>3.981071705534957E-8</v>
      </c>
      <c r="C42">
        <f t="shared" si="5"/>
        <v>1.7914956669271126E-6</v>
      </c>
      <c r="D42">
        <f t="shared" si="6"/>
        <v>5.1753485024088359E-6</v>
      </c>
      <c r="E42">
        <f t="shared" si="7"/>
        <v>7.9479493317905833E-8</v>
      </c>
      <c r="F42" s="3">
        <f t="shared" si="8"/>
        <v>1.3499124595704266E-3</v>
      </c>
    </row>
    <row r="43" spans="1:6" x14ac:dyDescent="0.25">
      <c r="A43">
        <v>-7.35</v>
      </c>
      <c r="B43">
        <f t="shared" si="4"/>
        <v>4.466835921509628E-8</v>
      </c>
      <c r="C43">
        <f t="shared" si="5"/>
        <v>2.010035093302259E-6</v>
      </c>
      <c r="D43">
        <f t="shared" si="6"/>
        <v>5.8068072296195486E-6</v>
      </c>
      <c r="E43">
        <f t="shared" si="7"/>
        <v>8.9477271135130241E-8</v>
      </c>
      <c r="F43" s="3">
        <f t="shared" si="8"/>
        <v>1.514128607501978E-3</v>
      </c>
    </row>
    <row r="44" spans="1:6" x14ac:dyDescent="0.25">
      <c r="A44">
        <v>-7.3</v>
      </c>
      <c r="B44">
        <f t="shared" si="4"/>
        <v>5.0118723362727164E-8</v>
      </c>
      <c r="C44">
        <f t="shared" si="5"/>
        <v>2.2553056449615653E-6</v>
      </c>
      <c r="D44">
        <f t="shared" si="6"/>
        <v>6.5153566600766737E-6</v>
      </c>
      <c r="E44">
        <f t="shared" si="7"/>
        <v>9.9683377301040484E-8</v>
      </c>
      <c r="F44" s="3">
        <f t="shared" si="8"/>
        <v>1.6982537358923582E-3</v>
      </c>
    </row>
    <row r="45" spans="1:6" x14ac:dyDescent="0.25">
      <c r="A45">
        <v>-7.25</v>
      </c>
      <c r="B45">
        <f t="shared" si="4"/>
        <v>5.6234132519034806E-8</v>
      </c>
      <c r="C45">
        <f t="shared" si="5"/>
        <v>2.5305091309349169E-6</v>
      </c>
      <c r="D45">
        <f t="shared" si="6"/>
        <v>7.3103282129978137E-6</v>
      </c>
      <c r="E45">
        <f t="shared" si="7"/>
        <v>1.1253434447879716E-7</v>
      </c>
      <c r="F45" s="3">
        <f t="shared" si="8"/>
        <v>1.9046840804318292E-3</v>
      </c>
    </row>
    <row r="46" spans="1:6" x14ac:dyDescent="0.25">
      <c r="A46">
        <v>-7.2</v>
      </c>
      <c r="B46">
        <f t="shared" si="4"/>
        <v>6.3095734448019177E-8</v>
      </c>
      <c r="C46">
        <f t="shared" si="5"/>
        <v>2.8392662169754545E-6</v>
      </c>
      <c r="D46">
        <f t="shared" si="6"/>
        <v>8.2023186111430606E-6</v>
      </c>
      <c r="E46">
        <f t="shared" si="7"/>
        <v>1.2669011379662413E-7</v>
      </c>
      <c r="F46" s="3">
        <f t="shared" si="8"/>
        <v>2.1360998024009992E-3</v>
      </c>
    </row>
    <row r="47" spans="1:6" x14ac:dyDescent="0.25">
      <c r="A47">
        <v>-7.15</v>
      </c>
      <c r="B47">
        <f t="shared" si="4"/>
        <v>7.0794578438413597E-8</v>
      </c>
      <c r="C47">
        <f t="shared" si="5"/>
        <v>3.1857407355116828E-6</v>
      </c>
      <c r="D47">
        <f t="shared" si="6"/>
        <v>9.2031315719314164E-6</v>
      </c>
      <c r="E47">
        <f t="shared" si="7"/>
        <v>1.4114085346689036E-7</v>
      </c>
      <c r="F47" s="3">
        <f t="shared" si="8"/>
        <v>2.395497479440688E-3</v>
      </c>
    </row>
    <row r="48" spans="1:6" x14ac:dyDescent="0.25">
      <c r="A48">
        <v>-7.1</v>
      </c>
      <c r="B48">
        <f t="shared" si="4"/>
        <v>7.943282347242818E-8</v>
      </c>
      <c r="C48">
        <f t="shared" si="5"/>
        <v>3.574447236112557E-6</v>
      </c>
      <c r="D48">
        <f t="shared" si="6"/>
        <v>1.0326054276183526E-5</v>
      </c>
      <c r="E48">
        <f t="shared" si="7"/>
        <v>1.5863758555516352E-7</v>
      </c>
      <c r="F48" s="3">
        <f t="shared" si="8"/>
        <v>2.6862260187338026E-3</v>
      </c>
    </row>
    <row r="49" spans="1:6" x14ac:dyDescent="0.25">
      <c r="A49">
        <v>-7.05</v>
      </c>
      <c r="B49">
        <f t="shared" si="4"/>
        <v>8.9125093813374537E-8</v>
      </c>
      <c r="C49">
        <f t="shared" si="5"/>
        <v>4.0105981666007349E-6</v>
      </c>
      <c r="D49">
        <f t="shared" si="6"/>
        <v>1.1585996925257634E-5</v>
      </c>
      <c r="E49">
        <f t="shared" si="7"/>
        <v>1.7813377324891278E-7</v>
      </c>
      <c r="F49" s="3">
        <f t="shared" si="8"/>
        <v>3.0120262765684965E-3</v>
      </c>
    </row>
    <row r="50" spans="1:6" x14ac:dyDescent="0.25">
      <c r="A50">
        <v>-7</v>
      </c>
      <c r="B50">
        <f t="shared" si="4"/>
        <v>9.9999999999999995E-8</v>
      </c>
      <c r="C50">
        <f t="shared" si="5"/>
        <v>4.4999559634106845E-6</v>
      </c>
      <c r="D50">
        <f t="shared" si="6"/>
        <v>1.2999669716752858E-5</v>
      </c>
      <c r="E50">
        <f t="shared" si="7"/>
        <v>1.9984014443252818E-7</v>
      </c>
      <c r="F50" s="3">
        <f t="shared" si="8"/>
        <v>3.3770746679814344E-3</v>
      </c>
    </row>
    <row r="51" spans="1:6" x14ac:dyDescent="0.25">
      <c r="A51">
        <v>-6.95</v>
      </c>
      <c r="B51">
        <f t="shared" si="4"/>
        <v>1.1220184543019621E-7</v>
      </c>
      <c r="C51">
        <f t="shared" si="5"/>
        <v>5.0490239252303935E-6</v>
      </c>
      <c r="D51">
        <f t="shared" si="6"/>
        <v>1.4585811737868981E-5</v>
      </c>
      <c r="E51">
        <f t="shared" si="7"/>
        <v>2.2461361987731241E-7</v>
      </c>
      <c r="F51" s="3">
        <f t="shared" si="8"/>
        <v>3.7860310494102173E-3</v>
      </c>
    </row>
    <row r="52" spans="1:6" x14ac:dyDescent="0.25">
      <c r="A52">
        <v>-6.9</v>
      </c>
      <c r="B52">
        <f t="shared" si="4"/>
        <v>1.2589254117941651E-7</v>
      </c>
      <c r="C52">
        <f t="shared" si="5"/>
        <v>5.6651087389792365E-6</v>
      </c>
      <c r="D52">
        <f t="shared" si="6"/>
        <v>1.6365495497932324E-5</v>
      </c>
      <c r="E52">
        <f t="shared" si="7"/>
        <v>2.5177716690836542E-7</v>
      </c>
      <c r="F52" s="3">
        <f t="shared" si="8"/>
        <v>4.2440911385648525E-3</v>
      </c>
    </row>
    <row r="53" spans="1:6" x14ac:dyDescent="0.25">
      <c r="A53">
        <v>-6.85</v>
      </c>
      <c r="B53">
        <f t="shared" si="4"/>
        <v>1.4125375446227539E-7</v>
      </c>
      <c r="C53">
        <f t="shared" si="5"/>
        <v>6.3563240040468628E-6</v>
      </c>
      <c r="D53">
        <f t="shared" si="6"/>
        <v>1.8362313560363202E-5</v>
      </c>
      <c r="E53">
        <f t="shared" si="7"/>
        <v>2.8255898674844645E-7</v>
      </c>
      <c r="F53" s="3">
        <f t="shared" si="8"/>
        <v>4.7570437132637431E-3</v>
      </c>
    </row>
    <row r="54" spans="1:6" x14ac:dyDescent="0.25">
      <c r="A54">
        <v>-6.8</v>
      </c>
      <c r="B54">
        <f t="shared" si="4"/>
        <v>1.5848931924611122E-7</v>
      </c>
      <c r="C54">
        <f t="shared" si="5"/>
        <v>7.1319182246551795E-6</v>
      </c>
      <c r="D54">
        <f t="shared" si="6"/>
        <v>2.0602763303592821E-5</v>
      </c>
      <c r="E54">
        <f t="shared" si="7"/>
        <v>3.1697777555771153E-7</v>
      </c>
      <c r="F54" s="3">
        <f t="shared" si="8"/>
        <v>5.3313327835236976E-3</v>
      </c>
    </row>
    <row r="55" spans="1:6" x14ac:dyDescent="0.25">
      <c r="A55">
        <v>-6.75</v>
      </c>
      <c r="B55">
        <f t="shared" si="4"/>
        <v>1.7782794100389206E-7</v>
      </c>
      <c r="C55">
        <f t="shared" si="5"/>
        <v>8.0021308719884568E-6</v>
      </c>
      <c r="D55">
        <f t="shared" si="6"/>
        <v>2.3116567222284381E-5</v>
      </c>
      <c r="E55">
        <f t="shared" si="7"/>
        <v>3.5555268140353059E-7</v>
      </c>
      <c r="F55" s="3">
        <f t="shared" si="8"/>
        <v>5.9741248721205788E-3</v>
      </c>
    </row>
    <row r="56" spans="1:6" x14ac:dyDescent="0.25">
      <c r="A56">
        <v>-6.7</v>
      </c>
      <c r="B56">
        <f t="shared" si="4"/>
        <v>1.9952623149688761E-7</v>
      </c>
      <c r="C56">
        <f t="shared" si="5"/>
        <v>8.9785233990075297E-6</v>
      </c>
      <c r="D56">
        <f t="shared" si="6"/>
        <v>2.5937062975270095E-5</v>
      </c>
      <c r="E56">
        <f t="shared" si="7"/>
        <v>3.989600278039905E-7</v>
      </c>
      <c r="F56" s="3">
        <f t="shared" si="8"/>
        <v>6.6933814464783465E-3</v>
      </c>
    </row>
    <row r="57" spans="1:6" x14ac:dyDescent="0.25">
      <c r="A57">
        <v>-6.65</v>
      </c>
      <c r="B57">
        <f t="shared" si="4"/>
        <v>2.2387211385683346E-7</v>
      </c>
      <c r="C57">
        <f t="shared" si="5"/>
        <v>1.0074042473269812E-5</v>
      </c>
      <c r="D57">
        <f t="shared" si="6"/>
        <v>2.910168242835602E-5</v>
      </c>
      <c r="E57">
        <f t="shared" si="7"/>
        <v>4.4781432308163073E-7</v>
      </c>
      <c r="F57" s="3">
        <f t="shared" si="8"/>
        <v>7.4979364273081396E-3</v>
      </c>
    </row>
    <row r="58" spans="1:6" x14ac:dyDescent="0.25">
      <c r="A58">
        <v>-6.6</v>
      </c>
      <c r="B58">
        <f t="shared" si="4"/>
        <v>2.511886431509578E-7</v>
      </c>
      <c r="C58">
        <f t="shared" si="5"/>
        <v>1.1303227669060487E-5</v>
      </c>
      <c r="D58">
        <f t="shared" si="6"/>
        <v>3.2652392195696213E-5</v>
      </c>
      <c r="E58">
        <f t="shared" si="7"/>
        <v>5.0231907448466949E-7</v>
      </c>
      <c r="F58" s="3">
        <f t="shared" si="8"/>
        <v>8.3975785389494365E-3</v>
      </c>
    </row>
    <row r="59" spans="1:6" x14ac:dyDescent="0.25">
      <c r="A59">
        <v>-6.5500000000000096</v>
      </c>
      <c r="B59">
        <f t="shared" si="4"/>
        <v>2.8183829312643898E-7</v>
      </c>
      <c r="C59">
        <f t="shared" si="5"/>
        <v>1.2682397386779641E-5</v>
      </c>
      <c r="D59">
        <f t="shared" si="6"/>
        <v>3.6636293874488335E-5</v>
      </c>
      <c r="E59">
        <f t="shared" si="7"/>
        <v>5.6370237366072162E-7</v>
      </c>
      <c r="F59" s="3">
        <f t="shared" si="8"/>
        <v>9.4031380636217E-3</v>
      </c>
    </row>
    <row r="60" spans="1:6" x14ac:dyDescent="0.25">
      <c r="A60">
        <v>-6.5000000000000098</v>
      </c>
      <c r="B60">
        <f t="shared" si="4"/>
        <v>3.1622776601683061E-7</v>
      </c>
      <c r="C60">
        <f t="shared" si="5"/>
        <v>1.4229844951862234E-5</v>
      </c>
      <c r="D60">
        <f t="shared" si="6"/>
        <v>4.1106229080278749E-5</v>
      </c>
      <c r="E60">
        <f t="shared" si="7"/>
        <v>6.3247664936410736E-7</v>
      </c>
      <c r="F60" s="3">
        <f t="shared" si="8"/>
        <v>1.0526577303089063E-2</v>
      </c>
    </row>
    <row r="61" spans="1:6" x14ac:dyDescent="0.25">
      <c r="A61">
        <v>-6.4500000000000099</v>
      </c>
      <c r="B61">
        <f t="shared" si="4"/>
        <v>3.5481338923356706E-7</v>
      </c>
      <c r="C61">
        <f t="shared" si="5"/>
        <v>1.5966088754233745E-5</v>
      </c>
      <c r="D61">
        <f t="shared" si="6"/>
        <v>4.6121486240612676E-5</v>
      </c>
      <c r="E61">
        <f t="shared" si="7"/>
        <v>7.0966482558309319E-7</v>
      </c>
      <c r="F61" s="3">
        <f t="shared" si="8"/>
        <v>1.1781083731278067E-2</v>
      </c>
    </row>
    <row r="62" spans="1:6" x14ac:dyDescent="0.25">
      <c r="A62">
        <v>-6.4000000000000101</v>
      </c>
      <c r="B62">
        <f t="shared" si="4"/>
        <v>3.9810717055348766E-7</v>
      </c>
      <c r="C62">
        <f t="shared" si="5"/>
        <v>1.7914182015340515E-5</v>
      </c>
      <c r="D62">
        <f t="shared" si="6"/>
        <v>5.1748576816782753E-5</v>
      </c>
      <c r="E62">
        <f t="shared" si="7"/>
        <v>7.9618931025482718E-7</v>
      </c>
      <c r="F62" s="3">
        <f t="shared" si="8"/>
        <v>1.3181164430313265E-2</v>
      </c>
    </row>
    <row r="63" spans="1:6" x14ac:dyDescent="0.25">
      <c r="A63">
        <v>-6.3500000000000103</v>
      </c>
      <c r="B63">
        <f t="shared" si="4"/>
        <v>4.466835921509521E-7</v>
      </c>
      <c r="C63">
        <f t="shared" si="5"/>
        <v>2.0099958779550817E-5</v>
      </c>
      <c r="D63">
        <f t="shared" si="6"/>
        <v>5.8062124351955396E-5</v>
      </c>
      <c r="E63">
        <f t="shared" si="7"/>
        <v>8.9340569748675935E-7</v>
      </c>
      <c r="F63" s="3">
        <f t="shared" si="8"/>
        <v>1.4742739933464399E-2</v>
      </c>
    </row>
    <row r="64" spans="1:6" x14ac:dyDescent="0.25">
      <c r="A64">
        <v>-6.3000000000000096</v>
      </c>
      <c r="B64">
        <f t="shared" si="4"/>
        <v>5.0118723362726064E-7</v>
      </c>
      <c r="C64">
        <f t="shared" si="5"/>
        <v>2.2552411584311141E-5</v>
      </c>
      <c r="D64">
        <f t="shared" si="6"/>
        <v>6.5145852640955494E-5</v>
      </c>
      <c r="E64">
        <f t="shared" si="7"/>
        <v>1.0023717384160402E-6</v>
      </c>
      <c r="F64" s="3">
        <f t="shared" si="8"/>
        <v>1.6483235046045645E-2</v>
      </c>
    </row>
    <row r="65" spans="1:6" x14ac:dyDescent="0.25">
      <c r="A65">
        <v>-6.2500000000000098</v>
      </c>
      <c r="B65">
        <f t="shared" si="4"/>
        <v>5.623413251903357E-7</v>
      </c>
      <c r="C65">
        <f t="shared" si="5"/>
        <v>2.5304077842153835E-5</v>
      </c>
      <c r="D65">
        <f t="shared" si="6"/>
        <v>7.3093685577715759E-5</v>
      </c>
      <c r="E65">
        <f t="shared" si="7"/>
        <v>1.1246524444271615E-6</v>
      </c>
      <c r="F65" s="3">
        <f t="shared" si="8"/>
        <v>1.8421663577293749E-2</v>
      </c>
    </row>
    <row r="66" spans="1:6" x14ac:dyDescent="0.25">
      <c r="A66">
        <v>-6.2000000000000099</v>
      </c>
      <c r="B66">
        <f t="shared" si="4"/>
        <v>6.3095734448017793E-7</v>
      </c>
      <c r="C66">
        <f t="shared" si="5"/>
        <v>2.8391469562202448E-5</v>
      </c>
      <c r="D66">
        <f t="shared" si="6"/>
        <v>8.2011001662667465E-5</v>
      </c>
      <c r="E66">
        <f t="shared" si="7"/>
        <v>1.2618863209618193E-6</v>
      </c>
      <c r="F66" s="3">
        <f t="shared" si="8"/>
        <v>2.0578703196309278E-2</v>
      </c>
    </row>
    <row r="67" spans="1:6" x14ac:dyDescent="0.25">
      <c r="A67">
        <v>-6.1500000000000101</v>
      </c>
      <c r="B67">
        <f t="shared" si="4"/>
        <v>7.0794578438412043E-7</v>
      </c>
      <c r="C67">
        <f t="shared" si="5"/>
        <v>3.1855532446989994E-5</v>
      </c>
      <c r="D67">
        <f t="shared" si="6"/>
        <v>9.2016015809533974E-5</v>
      </c>
      <c r="E67">
        <f t="shared" si="7"/>
        <v>1.4158779950287195E-6</v>
      </c>
      <c r="F67" s="3">
        <f t="shared" si="8"/>
        <v>2.2976755833069403E-2</v>
      </c>
    </row>
    <row r="68" spans="1:6" x14ac:dyDescent="0.25">
      <c r="A68">
        <v>-6.1000000000000103</v>
      </c>
      <c r="B68">
        <f t="shared" si="4"/>
        <v>7.9432823472426155E-7</v>
      </c>
      <c r="C68">
        <f t="shared" si="5"/>
        <v>3.5742214318547946E-5</v>
      </c>
      <c r="D68">
        <f t="shared" si="6"/>
        <v>1.0324135035560444E-4</v>
      </c>
      <c r="E68">
        <f t="shared" si="7"/>
        <v>1.5886820407161342E-6</v>
      </c>
      <c r="F68" s="3">
        <f t="shared" si="8"/>
        <v>2.5639988203879402E-2</v>
      </c>
    </row>
    <row r="69" spans="1:6" x14ac:dyDescent="0.25">
      <c r="A69">
        <v>-6.0500000000000096</v>
      </c>
      <c r="B69">
        <f t="shared" si="4"/>
        <v>8.9125093813372411E-7</v>
      </c>
      <c r="C69">
        <f t="shared" si="5"/>
        <v>4.0103077822525204E-5</v>
      </c>
      <c r="D69">
        <f t="shared" si="6"/>
        <v>1.15835781771652E-4</v>
      </c>
      <c r="E69">
        <f t="shared" si="7"/>
        <v>1.7824588541389885E-6</v>
      </c>
      <c r="F69" s="3">
        <f t="shared" si="8"/>
        <v>2.8594346182220346E-2</v>
      </c>
    </row>
    <row r="70" spans="1:6" x14ac:dyDescent="0.25">
      <c r="A70">
        <v>-6.0000000000000098</v>
      </c>
      <c r="B70">
        <f t="shared" si="4"/>
        <v>9.999999999999756E-7</v>
      </c>
      <c r="C70">
        <f t="shared" si="5"/>
        <v>4.4995950175696769E-5</v>
      </c>
      <c r="D70">
        <f t="shared" si="6"/>
        <v>1.2996621044327557E-4</v>
      </c>
      <c r="E70">
        <f t="shared" si="7"/>
        <v>1.9999557565598057E-6</v>
      </c>
      <c r="F70" s="3">
        <f t="shared" si="8"/>
        <v>3.186753591267364E-2</v>
      </c>
    </row>
    <row r="71" spans="1:6" x14ac:dyDescent="0.25">
      <c r="A71">
        <v>-5.9500000000000099</v>
      </c>
      <c r="B71">
        <f t="shared" si="4"/>
        <v>1.1220184543019355E-6</v>
      </c>
      <c r="C71">
        <f t="shared" si="5"/>
        <v>5.0485733786743426E-5</v>
      </c>
      <c r="D71">
        <f t="shared" si="6"/>
        <v>1.4581986303805817E-4</v>
      </c>
      <c r="E71">
        <f t="shared" si="7"/>
        <v>2.2440088010518724E-6</v>
      </c>
      <c r="F71" s="3">
        <f t="shared" si="8"/>
        <v>3.548896384620321E-2</v>
      </c>
    </row>
    <row r="72" spans="1:6" x14ac:dyDescent="0.25">
      <c r="A72">
        <v>-5.9000000000000101</v>
      </c>
      <c r="B72">
        <f t="shared" si="4"/>
        <v>1.2589254117941354E-6</v>
      </c>
      <c r="C72">
        <f t="shared" si="5"/>
        <v>5.6645225817454929E-5</v>
      </c>
      <c r="D72">
        <f t="shared" si="6"/>
        <v>1.6360675540701624E-4</v>
      </c>
      <c r="E72">
        <f t="shared" si="7"/>
        <v>2.5178598572332437E-6</v>
      </c>
      <c r="F72" s="3">
        <f t="shared" si="8"/>
        <v>3.9489627350087472E-2</v>
      </c>
    </row>
    <row r="73" spans="1:6" x14ac:dyDescent="0.25">
      <c r="A73">
        <v>-5.8500000000000103</v>
      </c>
      <c r="B73">
        <f t="shared" si="4"/>
        <v>1.4125375446227177E-6</v>
      </c>
      <c r="C73">
        <f t="shared" si="5"/>
        <v>6.3556110349331899E-5</v>
      </c>
      <c r="D73">
        <f t="shared" si="6"/>
        <v>1.8356247203018346E-4</v>
      </c>
      <c r="E73">
        <f t="shared" si="7"/>
        <v>2.82503968308753E-6</v>
      </c>
      <c r="F73" s="3">
        <f t="shared" si="8"/>
        <v>4.3901947325251045E-2</v>
      </c>
    </row>
    <row r="74" spans="1:6" x14ac:dyDescent="0.25">
      <c r="A74">
        <v>-5.8000000000000096</v>
      </c>
      <c r="B74">
        <f t="shared" si="4"/>
        <v>1.5848931924610772E-6</v>
      </c>
      <c r="C74">
        <f t="shared" si="5"/>
        <v>7.1310022775803792E-5</v>
      </c>
      <c r="D74">
        <f t="shared" si="6"/>
        <v>2.0595125661450046E-4</v>
      </c>
      <c r="E74">
        <f t="shared" si="7"/>
        <v>3.1697777555771852E-6</v>
      </c>
      <c r="F74" s="3">
        <f t="shared" si="8"/>
        <v>4.8759534475200123E-2</v>
      </c>
    </row>
    <row r="75" spans="1:6" x14ac:dyDescent="0.25">
      <c r="A75">
        <v>-5.7500000000000098</v>
      </c>
      <c r="B75">
        <f t="shared" si="4"/>
        <v>1.7782794100388814E-6</v>
      </c>
      <c r="C75">
        <f t="shared" si="5"/>
        <v>8.0009768432289343E-5</v>
      </c>
      <c r="D75">
        <f t="shared" si="6"/>
        <v>2.3106949986894271E-4</v>
      </c>
      <c r="E75">
        <f t="shared" si="7"/>
        <v>3.5565569491088098E-6</v>
      </c>
      <c r="F75" s="3">
        <f t="shared" si="8"/>
        <v>5.4096881650984856E-2</v>
      </c>
    </row>
    <row r="76" spans="1:6" x14ac:dyDescent="0.25">
      <c r="A76">
        <v>-5.7000000000000099</v>
      </c>
      <c r="B76">
        <f t="shared" si="4"/>
        <v>1.9952623149688321E-6</v>
      </c>
      <c r="C76">
        <f t="shared" si="5"/>
        <v>8.9770683974124479E-5</v>
      </c>
      <c r="D76">
        <f t="shared" si="6"/>
        <v>2.5924962771444875E-4</v>
      </c>
      <c r="E76">
        <f t="shared" si="7"/>
        <v>3.9904905654102669E-6</v>
      </c>
      <c r="F76" s="3">
        <f t="shared" si="8"/>
        <v>5.9948976181148285E-2</v>
      </c>
    </row>
    <row r="77" spans="1:6" x14ac:dyDescent="0.25">
      <c r="A77">
        <v>-5.6500000000000101</v>
      </c>
      <c r="B77">
        <f t="shared" si="4"/>
        <v>2.2387211385682855E-6</v>
      </c>
      <c r="C77">
        <f t="shared" si="5"/>
        <v>1.0072215840464548E-4</v>
      </c>
      <c r="D77">
        <f t="shared" si="6"/>
        <v>2.9086446975593987E-4</v>
      </c>
      <c r="E77">
        <f t="shared" si="7"/>
        <v>4.4773993532033127E-6</v>
      </c>
      <c r="F77" s="3">
        <f t="shared" si="8"/>
        <v>6.6350828399007855E-2</v>
      </c>
    </row>
    <row r="78" spans="1:6" x14ac:dyDescent="0.25">
      <c r="A78">
        <v>-5.6000000000000103</v>
      </c>
      <c r="B78">
        <f t="shared" si="4"/>
        <v>2.5118864315095183E-6</v>
      </c>
      <c r="C78">
        <f t="shared" si="5"/>
        <v>1.1300934243751235E-4</v>
      </c>
      <c r="D78">
        <f t="shared" si="6"/>
        <v>3.2633214619346389E-4</v>
      </c>
      <c r="E78">
        <f t="shared" si="7"/>
        <v>5.023721130143235E-6</v>
      </c>
      <c r="F78" s="3">
        <f t="shared" si="8"/>
        <v>7.3336915775687003E-2</v>
      </c>
    </row>
    <row r="79" spans="1:6" x14ac:dyDescent="0.25">
      <c r="A79">
        <v>-5.5500000000000096</v>
      </c>
      <c r="B79">
        <f t="shared" si="4"/>
        <v>2.8183829312643878E-6</v>
      </c>
      <c r="C79">
        <f t="shared" si="5"/>
        <v>1.2679507224877518E-4</v>
      </c>
      <c r="D79">
        <f t="shared" si="6"/>
        <v>3.6612154395288861E-4</v>
      </c>
      <c r="E79">
        <f t="shared" si="7"/>
        <v>5.6367085990118823E-6</v>
      </c>
      <c r="F79" s="3">
        <f t="shared" si="8"/>
        <v>8.0940546160250135E-2</v>
      </c>
    </row>
    <row r="80" spans="1:6" x14ac:dyDescent="0.25">
      <c r="A80">
        <v>-5.5000000000000098</v>
      </c>
      <c r="B80">
        <f t="shared" si="4"/>
        <v>3.1622776601683038E-6</v>
      </c>
      <c r="C80">
        <f t="shared" si="5"/>
        <v>1.4226200940777424E-4</v>
      </c>
      <c r="D80">
        <f t="shared" si="6"/>
        <v>4.1075844274954455E-4</v>
      </c>
      <c r="E80">
        <f t="shared" si="7"/>
        <v>6.3244680727962486E-6</v>
      </c>
      <c r="F80" s="3">
        <f t="shared" si="8"/>
        <v>8.9193148529018634E-2</v>
      </c>
    </row>
    <row r="81" spans="1:6" x14ac:dyDescent="0.25">
      <c r="A81">
        <v>-5.4500000000000099</v>
      </c>
      <c r="B81">
        <f t="shared" si="4"/>
        <v>3.5481338923356682E-6</v>
      </c>
      <c r="C81">
        <f t="shared" si="5"/>
        <v>1.5961505902056163E-4</v>
      </c>
      <c r="D81">
        <f t="shared" si="6"/>
        <v>4.608323794452982E-4</v>
      </c>
      <c r="E81">
        <f t="shared" si="7"/>
        <v>7.0961789007875611E-6</v>
      </c>
      <c r="F81" s="3">
        <f t="shared" si="8"/>
        <v>9.8123505149063928E-2</v>
      </c>
    </row>
    <row r="82" spans="1:6" x14ac:dyDescent="0.25">
      <c r="A82">
        <v>-5.4000000000000101</v>
      </c>
      <c r="B82">
        <f t="shared" si="4"/>
        <v>3.9810717055348743E-6</v>
      </c>
      <c r="C82">
        <f t="shared" si="5"/>
        <v>1.7908406691409699E-4</v>
      </c>
      <c r="D82">
        <f t="shared" si="6"/>
        <v>5.1700431979630744E-4</v>
      </c>
      <c r="E82">
        <f t="shared" si="7"/>
        <v>7.9620046527143364E-6</v>
      </c>
      <c r="F82" s="3">
        <f t="shared" si="8"/>
        <v>0.10775694483329719</v>
      </c>
    </row>
    <row r="83" spans="1:6" x14ac:dyDescent="0.25">
      <c r="A83">
        <v>-5.3500000000000103</v>
      </c>
      <c r="B83">
        <f t="shared" si="4"/>
        <v>4.4668359215095178E-6</v>
      </c>
      <c r="C83">
        <f t="shared" si="5"/>
        <v>2.0092684884969261E-4</v>
      </c>
      <c r="D83">
        <f t="shared" si="6"/>
        <v>5.8001524856768187E-4</v>
      </c>
      <c r="E83">
        <f t="shared" si="7"/>
        <v>8.9335225967205425E-6</v>
      </c>
      <c r="F83" s="3">
        <f t="shared" si="8"/>
        <v>0.11811452255354227</v>
      </c>
    </row>
    <row r="84" spans="1:6" x14ac:dyDescent="0.25">
      <c r="A84">
        <v>-5.3000000000000096</v>
      </c>
      <c r="B84">
        <f t="shared" si="4"/>
        <v>5.0118723362726022E-6</v>
      </c>
      <c r="C84">
        <f t="shared" si="5"/>
        <v>2.2543258090504246E-4</v>
      </c>
      <c r="D84">
        <f t="shared" si="6"/>
        <v>6.5069576658713932E-4</v>
      </c>
      <c r="E84">
        <f t="shared" si="7"/>
        <v>1.0023540169267431E-5</v>
      </c>
      <c r="F84" s="3">
        <f t="shared" si="8"/>
        <v>0.12921221553668152</v>
      </c>
    </row>
    <row r="85" spans="1:6" x14ac:dyDescent="0.25">
      <c r="A85">
        <v>-5.2500000000000098</v>
      </c>
      <c r="B85">
        <f t="shared" si="4"/>
        <v>5.623413251903354E-6</v>
      </c>
      <c r="C85">
        <f t="shared" si="5"/>
        <v>2.5292560511377688E-4</v>
      </c>
      <c r="D85">
        <f t="shared" si="6"/>
        <v>7.2997682239891331E-4</v>
      </c>
      <c r="E85">
        <f t="shared" si="7"/>
        <v>1.1246563930006527E-5</v>
      </c>
      <c r="F85" s="3">
        <f t="shared" si="8"/>
        <v>0.14106016951021358</v>
      </c>
    </row>
    <row r="86" spans="1:6" x14ac:dyDescent="0.25">
      <c r="A86">
        <v>-5.2000000000000099</v>
      </c>
      <c r="B86">
        <f t="shared" si="4"/>
        <v>6.3095734448017865E-6</v>
      </c>
      <c r="C86">
        <f t="shared" si="5"/>
        <v>2.8376968588316126E-4</v>
      </c>
      <c r="D86">
        <f t="shared" si="6"/>
        <v>8.1890169856741813E-4</v>
      </c>
      <c r="E86">
        <f t="shared" si="7"/>
        <v>1.2618836815844471E-5</v>
      </c>
      <c r="F86" s="3">
        <f t="shared" si="8"/>
        <v>0.1536620304308938</v>
      </c>
    </row>
    <row r="87" spans="1:6" x14ac:dyDescent="0.25">
      <c r="A87">
        <v>-5.1500000000000101</v>
      </c>
      <c r="B87">
        <f t="shared" si="4"/>
        <v>7.0794578438412115E-6</v>
      </c>
      <c r="C87">
        <f t="shared" si="5"/>
        <v>3.1837278369339949E-4</v>
      </c>
      <c r="D87">
        <f t="shared" si="6"/>
        <v>9.1863939447183612E-4</v>
      </c>
      <c r="E87">
        <f t="shared" si="7"/>
        <v>1.4158513350897299E-5</v>
      </c>
      <c r="F87" s="3">
        <f t="shared" si="8"/>
        <v>0.16701439638288929</v>
      </c>
    </row>
    <row r="88" spans="1:6" x14ac:dyDescent="0.25">
      <c r="A88">
        <v>-5.1000000000000103</v>
      </c>
      <c r="B88">
        <f t="shared" si="4"/>
        <v>7.9432823472426235E-6</v>
      </c>
      <c r="C88">
        <f t="shared" si="5"/>
        <v>3.5719239620513716E-4</v>
      </c>
      <c r="D88">
        <f t="shared" si="6"/>
        <v>1.0304995590949923E-3</v>
      </c>
      <c r="E88">
        <f t="shared" si="7"/>
        <v>1.5886065655652956E-5</v>
      </c>
      <c r="F88" s="3">
        <f t="shared" si="8"/>
        <v>0.18110642112739903</v>
      </c>
    </row>
    <row r="89" spans="1:6" x14ac:dyDescent="0.25">
      <c r="A89">
        <v>-5.0500000000000096</v>
      </c>
      <c r="B89">
        <f t="shared" si="4"/>
        <v>8.9125093813372528E-6</v>
      </c>
      <c r="C89">
        <f t="shared" si="5"/>
        <v>4.0074154129650553E-4</v>
      </c>
      <c r="D89">
        <f t="shared" si="6"/>
        <v>1.1559491417998742E-3</v>
      </c>
      <c r="E89">
        <f t="shared" si="7"/>
        <v>1.7824383002420731E-5</v>
      </c>
      <c r="F89" s="3">
        <f t="shared" si="8"/>
        <v>0.19591959504213602</v>
      </c>
    </row>
    <row r="90" spans="1:6" x14ac:dyDescent="0.25">
      <c r="A90">
        <v>-5.0000000000000098</v>
      </c>
      <c r="B90">
        <f t="shared" si="4"/>
        <v>9.999999999999767E-6</v>
      </c>
      <c r="C90">
        <f t="shared" si="5"/>
        <v>4.4959545493958428E-4</v>
      </c>
      <c r="D90">
        <f t="shared" si="6"/>
        <v>1.2966309451775343E-3</v>
      </c>
      <c r="E90">
        <f t="shared" si="7"/>
        <v>1.9999202294230157E-5</v>
      </c>
      <c r="F90" s="3">
        <f t="shared" si="8"/>
        <v>0.21142772121511214</v>
      </c>
    </row>
    <row r="91" spans="1:6" x14ac:dyDescent="0.25">
      <c r="A91">
        <v>-4.9500000000000099</v>
      </c>
      <c r="B91">
        <f t="shared" si="4"/>
        <v>1.1220184543019368E-5</v>
      </c>
      <c r="C91">
        <f t="shared" si="5"/>
        <v>5.0439908210567002E-4</v>
      </c>
      <c r="D91">
        <f t="shared" si="6"/>
        <v>1.4543842762915363E-3</v>
      </c>
      <c r="E91">
        <f t="shared" si="7"/>
        <v>2.2439360737344205E-5</v>
      </c>
      <c r="F91" s="3">
        <f t="shared" si="8"/>
        <v>0.22759709483519713</v>
      </c>
    </row>
    <row r="92" spans="1:6" x14ac:dyDescent="0.25">
      <c r="A92">
        <v>-4.9000000000000101</v>
      </c>
      <c r="B92">
        <f t="shared" si="4"/>
        <v>1.2589254117941368E-5</v>
      </c>
      <c r="C92">
        <f t="shared" si="5"/>
        <v>5.6587546123086326E-4</v>
      </c>
      <c r="D92">
        <f t="shared" si="6"/>
        <v>1.6312679143711713E-3</v>
      </c>
      <c r="E92">
        <f t="shared" si="7"/>
        <v>2.5177240474829648E-5</v>
      </c>
      <c r="F92" s="3">
        <f t="shared" si="8"/>
        <v>0.24438688354647675</v>
      </c>
    </row>
    <row r="93" spans="1:6" x14ac:dyDescent="0.25">
      <c r="A93">
        <v>-4.8500000000000103</v>
      </c>
      <c r="B93">
        <f t="shared" si="4"/>
        <v>1.4125375446227194E-5</v>
      </c>
      <c r="C93">
        <f t="shared" si="5"/>
        <v>6.3483509570792069E-4</v>
      </c>
      <c r="D93">
        <f t="shared" si="6"/>
        <v>1.8295856229609629E-3</v>
      </c>
      <c r="E93">
        <f t="shared" si="7"/>
        <v>2.8249151056204902E-5</v>
      </c>
      <c r="F93" s="3">
        <f t="shared" si="8"/>
        <v>0.26174969601160142</v>
      </c>
    </row>
    <row r="94" spans="1:6" x14ac:dyDescent="0.25">
      <c r="A94">
        <v>-4.8000000000000096</v>
      </c>
      <c r="B94">
        <f t="shared" si="4"/>
        <v>1.5848931924610762E-5</v>
      </c>
      <c r="C94">
        <f t="shared" si="5"/>
        <v>7.1218643294077304E-4</v>
      </c>
      <c r="D94">
        <f t="shared" si="6"/>
        <v>2.0519144553468793E-3</v>
      </c>
      <c r="E94">
        <f t="shared" si="7"/>
        <v>3.1695854674017384E-5</v>
      </c>
      <c r="F94" s="3">
        <f t="shared" si="8"/>
        <v>0.27963231646154912</v>
      </c>
    </row>
    <row r="95" spans="1:6" x14ac:dyDescent="0.25">
      <c r="A95">
        <v>-4.7500000000000098</v>
      </c>
      <c r="B95">
        <f t="shared" ref="B95:B158" si="9">1*(10^A95)</f>
        <v>1.7782794100388802E-5</v>
      </c>
      <c r="C95">
        <f t="shared" ref="C95:C158" si="10">((1+2*$C$28*B95)-(SQRT(1+4*$C$28*B95)))/(2*$C$28*B95)</f>
        <v>7.9894756855034953E-4</v>
      </c>
      <c r="D95">
        <f t="shared" ref="D95:D158" si="11">((1+2*$D$28*B95)-(SQRT(1+4*$D$28*B95)))/(2*$D$28*B95)</f>
        <v>2.3011361106296153E-3</v>
      </c>
      <c r="E95">
        <f t="shared" ref="E95:E158" si="12">((1+2*$E$28*B95)-(SQRT(1+4*$E$28*B95)))/(2*$E$28*B95)</f>
        <v>3.5563056585833246E-5</v>
      </c>
      <c r="F95" s="3">
        <f t="shared" ref="F95:F158" si="13">((1+2*$F$28*B95)-(SQRT(1+4*$F$28*B95)))/(2*$F$28*B95)</f>
        <v>0.29797657527255772</v>
      </c>
    </row>
    <row r="96" spans="1:6" x14ac:dyDescent="0.25">
      <c r="A96">
        <v>-4.7000000000000099</v>
      </c>
      <c r="B96">
        <f t="shared" si="9"/>
        <v>1.9952623149688308E-5</v>
      </c>
      <c r="C96">
        <f t="shared" si="10"/>
        <v>8.9625931779638637E-4</v>
      </c>
      <c r="D96">
        <f t="shared" si="11"/>
        <v>2.5804716152293215E-3</v>
      </c>
      <c r="E96">
        <f t="shared" si="12"/>
        <v>3.9902062298813879E-5</v>
      </c>
      <c r="F96" s="3">
        <f t="shared" si="13"/>
        <v>0.31672032016561968</v>
      </c>
    </row>
    <row r="97" spans="1:6" x14ac:dyDescent="0.25">
      <c r="A97">
        <v>-4.6500000000000101</v>
      </c>
      <c r="B97">
        <f t="shared" si="9"/>
        <v>2.2387211385682841E-5</v>
      </c>
      <c r="C97">
        <f t="shared" si="10"/>
        <v>1.0053998018740309E-3</v>
      </c>
      <c r="D97">
        <f t="shared" si="11"/>
        <v>2.8935196096838041E-3</v>
      </c>
      <c r="E97">
        <f t="shared" si="12"/>
        <v>4.4770415480714185E-5</v>
      </c>
      <c r="F97" s="3">
        <f t="shared" si="13"/>
        <v>0.33579844975831835</v>
      </c>
    </row>
    <row r="98" spans="1:6" x14ac:dyDescent="0.25">
      <c r="A98">
        <v>-4.6000000000000103</v>
      </c>
      <c r="B98">
        <f t="shared" si="9"/>
        <v>2.5118864315095165E-5</v>
      </c>
      <c r="C98">
        <f t="shared" si="10"/>
        <v>1.1278007152821926E-3</v>
      </c>
      <c r="D98">
        <f t="shared" si="11"/>
        <v>3.2442985267950052E-3</v>
      </c>
      <c r="E98">
        <f t="shared" si="12"/>
        <v>5.0232683136964195E-5</v>
      </c>
      <c r="F98" s="3">
        <f t="shared" si="13"/>
        <v>0.35514397091974009</v>
      </c>
    </row>
    <row r="99" spans="1:6" x14ac:dyDescent="0.25">
      <c r="A99">
        <v>-4.5500000000000096</v>
      </c>
      <c r="B99">
        <f t="shared" si="9"/>
        <v>2.8183829312643908E-5</v>
      </c>
      <c r="C99">
        <f t="shared" si="10"/>
        <v>1.2650654538846294E-3</v>
      </c>
      <c r="D99">
        <f t="shared" si="11"/>
        <v>3.6372929443208271E-3</v>
      </c>
      <c r="E99">
        <f t="shared" si="12"/>
        <v>5.6361305184854281E-5</v>
      </c>
      <c r="F99" s="3">
        <f t="shared" si="13"/>
        <v>0.37468904344297194</v>
      </c>
    </row>
    <row r="100" spans="1:6" x14ac:dyDescent="0.25">
      <c r="A100">
        <v>-4.5000000000000098</v>
      </c>
      <c r="B100">
        <f t="shared" si="9"/>
        <v>3.1622776601683077E-5</v>
      </c>
      <c r="C100">
        <f t="shared" si="10"/>
        <v>1.4189892980041537E-3</v>
      </c>
      <c r="D100">
        <f t="shared" si="11"/>
        <v>4.0775043845804292E-3</v>
      </c>
      <c r="E100">
        <f t="shared" si="12"/>
        <v>6.3237553736021206E-5</v>
      </c>
      <c r="F100" s="3">
        <f t="shared" si="13"/>
        <v>0.39436597952369057</v>
      </c>
    </row>
    <row r="101" spans="1:6" x14ac:dyDescent="0.25">
      <c r="A101">
        <v>-4.4500000000000099</v>
      </c>
      <c r="B101">
        <f t="shared" si="9"/>
        <v>3.548133892335672E-5</v>
      </c>
      <c r="C101">
        <f t="shared" si="10"/>
        <v>1.5915818651280867E-3</v>
      </c>
      <c r="D101">
        <f t="shared" si="11"/>
        <v>4.5705068122112655E-3</v>
      </c>
      <c r="E101">
        <f t="shared" si="12"/>
        <v>7.0952606858710305E-5</v>
      </c>
      <c r="F101" s="3">
        <f t="shared" si="13"/>
        <v>0.41410817087341517</v>
      </c>
    </row>
    <row r="102" spans="1:6" x14ac:dyDescent="0.25">
      <c r="A102">
        <v>-4.4000000000000101</v>
      </c>
      <c r="B102">
        <f t="shared" si="9"/>
        <v>3.981071705534878E-5</v>
      </c>
      <c r="C102">
        <f t="shared" si="10"/>
        <v>1.7850920545959884E-3</v>
      </c>
      <c r="D102">
        <f t="shared" si="11"/>
        <v>5.1225070434950245E-3</v>
      </c>
      <c r="E102">
        <f t="shared" si="12"/>
        <v>7.9608756255960918E-5</v>
      </c>
      <c r="F102" s="3">
        <f t="shared" si="13"/>
        <v>0.43385092242427387</v>
      </c>
    </row>
    <row r="103" spans="1:6" x14ac:dyDescent="0.25">
      <c r="A103">
        <v>-4.3500000000000103</v>
      </c>
      <c r="B103">
        <f t="shared" si="9"/>
        <v>4.466835921509523E-5</v>
      </c>
      <c r="C103">
        <f t="shared" si="10"/>
        <v>2.0020357327477458E-3</v>
      </c>
      <c r="D103">
        <f t="shared" si="11"/>
        <v>5.7404102247325317E-3</v>
      </c>
      <c r="E103">
        <f t="shared" si="12"/>
        <v>8.9320759232298604E-5</v>
      </c>
      <c r="F103" s="3">
        <f t="shared" si="13"/>
        <v>0.45353217795420048</v>
      </c>
    </row>
    <row r="104" spans="1:6" x14ac:dyDescent="0.25">
      <c r="A104">
        <v>-4.3000000000000096</v>
      </c>
      <c r="B104">
        <f t="shared" si="9"/>
        <v>5.0118723362726086E-5</v>
      </c>
      <c r="C104">
        <f t="shared" si="10"/>
        <v>2.2452264112710245E-3</v>
      </c>
      <c r="D104">
        <f t="shared" si="11"/>
        <v>6.4318904594965857E-3</v>
      </c>
      <c r="E104">
        <f t="shared" si="12"/>
        <v>1.0021735678619653E-4</v>
      </c>
      <c r="F104" s="3">
        <f t="shared" si="13"/>
        <v>0.47309312911462498</v>
      </c>
    </row>
    <row r="105" spans="1:6" x14ac:dyDescent="0.25">
      <c r="A105">
        <v>-4.2500000000000098</v>
      </c>
      <c r="B105">
        <f t="shared" si="9"/>
        <v>5.6234132519033592E-5</v>
      </c>
      <c r="C105">
        <f t="shared" si="10"/>
        <v>2.5178091919127545E-3</v>
      </c>
      <c r="D105">
        <f t="shared" si="11"/>
        <v>7.2054665543447747E-3</v>
      </c>
      <c r="E105">
        <f t="shared" si="12"/>
        <v>1.1244297350108642E-4</v>
      </c>
      <c r="F105" s="3">
        <f t="shared" si="13"/>
        <v>0.49247870492402007</v>
      </c>
    </row>
    <row r="106" spans="1:6" x14ac:dyDescent="0.25">
      <c r="A106">
        <v>-4.2000000000000099</v>
      </c>
      <c r="B106">
        <f t="shared" si="9"/>
        <v>6.3095734448017829E-5</v>
      </c>
      <c r="C106">
        <f t="shared" si="10"/>
        <v>2.8232982553667999E-3</v>
      </c>
      <c r="D106">
        <f t="shared" si="11"/>
        <v>8.0705827095226366E-3</v>
      </c>
      <c r="E106">
        <f t="shared" si="12"/>
        <v>1.2615963061763191E-4</v>
      </c>
      <c r="F106" s="3">
        <f t="shared" si="13"/>
        <v>0.51163794356529446</v>
      </c>
    </row>
    <row r="107" spans="1:6" x14ac:dyDescent="0.25">
      <c r="A107">
        <v>-4.1500000000000101</v>
      </c>
      <c r="B107">
        <f t="shared" si="9"/>
        <v>7.0794578438412064E-5</v>
      </c>
      <c r="C107">
        <f t="shared" si="10"/>
        <v>3.1656181802508874E-3</v>
      </c>
      <c r="D107">
        <f t="shared" si="11"/>
        <v>9.037693793543208E-3</v>
      </c>
      <c r="E107">
        <f t="shared" si="12"/>
        <v>1.4154907594149155E-4</v>
      </c>
      <c r="F107" s="3">
        <f t="shared" si="13"/>
        <v>0.53052425216973409</v>
      </c>
    </row>
    <row r="108" spans="1:6" x14ac:dyDescent="0.25">
      <c r="A108">
        <v>-4.1000000000000103</v>
      </c>
      <c r="B108">
        <f t="shared" si="9"/>
        <v>7.9432823472426188E-5</v>
      </c>
      <c r="C108">
        <f t="shared" si="10"/>
        <v>3.5491493759746136E-3</v>
      </c>
      <c r="D108">
        <f t="shared" si="11"/>
        <v>1.0118354602496667E-2</v>
      </c>
      <c r="E108">
        <f t="shared" si="12"/>
        <v>1.5881519046543436E-4</v>
      </c>
      <c r="F108" s="3">
        <f t="shared" si="13"/>
        <v>0.54909556315658303</v>
      </c>
    </row>
    <row r="109" spans="1:6" x14ac:dyDescent="0.25">
      <c r="A109">
        <v>-4.0500000000000096</v>
      </c>
      <c r="B109">
        <f t="shared" si="9"/>
        <v>8.912509381337246E-5</v>
      </c>
      <c r="C109">
        <f t="shared" si="10"/>
        <v>3.978777906682501E-3</v>
      </c>
      <c r="D109">
        <f t="shared" si="11"/>
        <v>1.1325312207596448E-2</v>
      </c>
      <c r="E109">
        <f t="shared" si="12"/>
        <v>1.7818666963689145E-4</v>
      </c>
      <c r="F109" s="3">
        <f t="shared" si="13"/>
        <v>0.56731439766988601</v>
      </c>
    </row>
    <row r="110" spans="1:6" x14ac:dyDescent="0.25">
      <c r="A110">
        <v>-4.0000000000000098</v>
      </c>
      <c r="B110">
        <f t="shared" si="9"/>
        <v>9.9999999999997592E-5</v>
      </c>
      <c r="C110">
        <f t="shared" si="10"/>
        <v>4.4599499605299676E-3</v>
      </c>
      <c r="D110">
        <f t="shared" si="11"/>
        <v>1.267260012897236E-2</v>
      </c>
      <c r="E110">
        <f t="shared" si="12"/>
        <v>1.9992003996716561E-4</v>
      </c>
      <c r="F110" s="3">
        <f t="shared" si="13"/>
        <v>0.58514784780756102</v>
      </c>
    </row>
    <row r="111" spans="1:6" x14ac:dyDescent="0.25">
      <c r="A111">
        <v>-3.9500000000000099</v>
      </c>
      <c r="B111">
        <f t="shared" si="9"/>
        <v>1.122018454301936E-4</v>
      </c>
      <c r="C111">
        <f t="shared" si="10"/>
        <v>4.9987311896027139E-3</v>
      </c>
      <c r="D111">
        <f t="shared" si="11"/>
        <v>1.4175632633025062E-2</v>
      </c>
      <c r="E111">
        <f t="shared" si="12"/>
        <v>2.2430303316808581E-4</v>
      </c>
      <c r="F111" s="3">
        <f t="shared" si="13"/>
        <v>0.60256748979555042</v>
      </c>
    </row>
    <row r="112" spans="1:6" x14ac:dyDescent="0.25">
      <c r="A112">
        <v>-3.9000000000000101</v>
      </c>
      <c r="B112">
        <f t="shared" si="9"/>
        <v>1.258925411794136E-4</v>
      </c>
      <c r="C112">
        <f t="shared" si="10"/>
        <v>5.6018710905487044E-3</v>
      </c>
      <c r="D112">
        <f t="shared" si="11"/>
        <v>1.5851296927935191E-2</v>
      </c>
      <c r="E112">
        <f t="shared" si="12"/>
        <v>2.5165837041590231E-4</v>
      </c>
      <c r="F112" s="3">
        <f t="shared" si="13"/>
        <v>0.61954924015779933</v>
      </c>
    </row>
    <row r="113" spans="1:6" x14ac:dyDescent="0.25">
      <c r="A113">
        <v>-3.8500000000000099</v>
      </c>
      <c r="B113">
        <f t="shared" si="9"/>
        <v>1.412537544622721E-4</v>
      </c>
      <c r="C113">
        <f t="shared" si="10"/>
        <v>6.276872525226438E-3</v>
      </c>
      <c r="D113">
        <f t="shared" si="11"/>
        <v>1.7718040423581567E-2</v>
      </c>
      <c r="E113">
        <f t="shared" si="12"/>
        <v>2.8234800046393344E-4</v>
      </c>
      <c r="F113" s="3">
        <f t="shared" si="13"/>
        <v>0.63607316640479283</v>
      </c>
    </row>
    <row r="114" spans="1:6" x14ac:dyDescent="0.25">
      <c r="A114">
        <v>-3.80000000000001</v>
      </c>
      <c r="B114">
        <f t="shared" si="9"/>
        <v>1.5848931924610752E-4</v>
      </c>
      <c r="C114">
        <f t="shared" si="10"/>
        <v>7.0320663769759435E-3</v>
      </c>
      <c r="D114">
        <f t="shared" si="11"/>
        <v>1.9795949530516475E-2</v>
      </c>
      <c r="E114">
        <f t="shared" si="12"/>
        <v>3.1677784664174658E-4</v>
      </c>
      <c r="F114" s="3">
        <f t="shared" si="13"/>
        <v>0.65212326293304224</v>
      </c>
    </row>
    <row r="115" spans="1:6" x14ac:dyDescent="0.25">
      <c r="A115">
        <v>-3.75000000000002</v>
      </c>
      <c r="B115">
        <f t="shared" si="9"/>
        <v>1.7782794100388381E-4</v>
      </c>
      <c r="C115">
        <f t="shared" si="10"/>
        <v>7.8766912032702373E-3</v>
      </c>
      <c r="D115">
        <f t="shared" si="11"/>
        <v>2.2106815703791974E-2</v>
      </c>
      <c r="E115">
        <f t="shared" si="12"/>
        <v>3.5540312452061426E-4</v>
      </c>
      <c r="F115" s="3">
        <f t="shared" si="13"/>
        <v>0.66768720180307617</v>
      </c>
    </row>
    <row r="116" spans="1:6" x14ac:dyDescent="0.25">
      <c r="A116">
        <v>-3.7000000000000202</v>
      </c>
      <c r="B116">
        <f t="shared" si="9"/>
        <v>1.9952623149687871E-4</v>
      </c>
      <c r="C116">
        <f t="shared" si="10"/>
        <v>8.8209775681801165E-3</v>
      </c>
      <c r="D116">
        <f t="shared" si="11"/>
        <v>2.4674183610016512E-2</v>
      </c>
      <c r="E116">
        <f t="shared" si="12"/>
        <v>3.987342946066309E-4</v>
      </c>
      <c r="F116" s="3">
        <f t="shared" si="13"/>
        <v>0.68275606693382085</v>
      </c>
    </row>
    <row r="117" spans="1:6" x14ac:dyDescent="0.25">
      <c r="A117">
        <v>-3.6500000000000199</v>
      </c>
      <c r="B117">
        <f t="shared" si="9"/>
        <v>2.2387211385682345E-4</v>
      </c>
      <c r="C117">
        <f t="shared" si="10"/>
        <v>9.8762365108853792E-3</v>
      </c>
      <c r="D117">
        <f t="shared" si="11"/>
        <v>2.7523375438822519E-2</v>
      </c>
      <c r="E117">
        <f t="shared" si="12"/>
        <v>4.4734372626687211E-4</v>
      </c>
      <c r="F117" s="3">
        <f t="shared" si="13"/>
        <v>0.69732407908773975</v>
      </c>
    </row>
    <row r="118" spans="1:6" x14ac:dyDescent="0.25">
      <c r="A118">
        <v>-3.6000000000000201</v>
      </c>
      <c r="B118">
        <f t="shared" si="9"/>
        <v>2.5118864315094614E-4</v>
      </c>
      <c r="C118">
        <f t="shared" si="10"/>
        <v>1.105495132313465E-2</v>
      </c>
      <c r="D118">
        <f t="shared" si="11"/>
        <v>3.0681484537107683E-2</v>
      </c>
      <c r="E118">
        <f t="shared" si="12"/>
        <v>5.0187315348871524E-4</v>
      </c>
      <c r="F118" s="3">
        <f t="shared" si="13"/>
        <v>0.71138831787780998</v>
      </c>
    </row>
    <row r="119" spans="1:6" x14ac:dyDescent="0.25">
      <c r="A119">
        <v>-3.5500000000000198</v>
      </c>
      <c r="B119">
        <f t="shared" si="9"/>
        <v>2.8183829312643238E-4</v>
      </c>
      <c r="C119">
        <f t="shared" si="10"/>
        <v>1.2370871458452604E-2</v>
      </c>
      <c r="D119">
        <f t="shared" si="11"/>
        <v>3.4177330779791869E-2</v>
      </c>
      <c r="E119">
        <f t="shared" si="12"/>
        <v>5.6304201779873995E-4</v>
      </c>
      <c r="F119" s="3">
        <f t="shared" si="13"/>
        <v>0.72494844594233465</v>
      </c>
    </row>
    <row r="120" spans="1:6" x14ac:dyDescent="0.25">
      <c r="A120">
        <v>-3.50000000000002</v>
      </c>
      <c r="B120">
        <f t="shared" si="9"/>
        <v>3.1622776601682325E-4</v>
      </c>
      <c r="C120">
        <f t="shared" si="10"/>
        <v>1.3839106971365995E-2</v>
      </c>
      <c r="D120">
        <f t="shared" si="11"/>
        <v>3.8041369485662883E-2</v>
      </c>
      <c r="E120">
        <f t="shared" si="12"/>
        <v>6.3165679461737317E-4</v>
      </c>
      <c r="F120" s="3">
        <f t="shared" si="13"/>
        <v>0.73800643943262023</v>
      </c>
    </row>
    <row r="121" spans="1:6" x14ac:dyDescent="0.25">
      <c r="A121">
        <v>-3.4500000000000202</v>
      </c>
      <c r="B121">
        <f t="shared" si="9"/>
        <v>3.5481338923355879E-4</v>
      </c>
      <c r="C121">
        <f t="shared" si="10"/>
        <v>1.5476221380760959E-2</v>
      </c>
      <c r="D121">
        <f t="shared" si="11"/>
        <v>4.2305545346245532E-2</v>
      </c>
      <c r="E121">
        <f t="shared" si="12"/>
        <v>7.0862142131683601E-4</v>
      </c>
      <c r="F121" s="3">
        <f t="shared" si="13"/>
        <v>0.75056632805634937</v>
      </c>
    </row>
    <row r="122" spans="1:6" x14ac:dyDescent="0.25">
      <c r="A122">
        <v>-3.4000000000000199</v>
      </c>
      <c r="B122">
        <f t="shared" si="9"/>
        <v>3.981071705534787E-4</v>
      </c>
      <c r="C122">
        <f t="shared" si="10"/>
        <v>1.7300320261302224E-2</v>
      </c>
      <c r="D122">
        <f t="shared" si="11"/>
        <v>4.7003082879939893E-2</v>
      </c>
      <c r="E122">
        <f t="shared" si="12"/>
        <v>7.9494894477642568E-4</v>
      </c>
      <c r="F122" s="3">
        <f t="shared" si="13"/>
        <v>0.76263394712294008</v>
      </c>
    </row>
    <row r="123" spans="1:6" x14ac:dyDescent="0.25">
      <c r="A123">
        <v>-3.3500000000000201</v>
      </c>
      <c r="B123">
        <f t="shared" si="9"/>
        <v>4.4668359215094207E-4</v>
      </c>
      <c r="C123">
        <f t="shared" si="10"/>
        <v>1.9331132192968871E-2</v>
      </c>
      <c r="D123">
        <f t="shared" si="11"/>
        <v>5.2168205488905148E-2</v>
      </c>
      <c r="E123">
        <f t="shared" si="12"/>
        <v>8.9177453056220562E-4</v>
      </c>
      <c r="F123" s="3">
        <f t="shared" si="13"/>
        <v>0.77421670334695347</v>
      </c>
    </row>
    <row r="124" spans="1:6" x14ac:dyDescent="0.25">
      <c r="A124">
        <v>-3.3000000000000198</v>
      </c>
      <c r="B124">
        <f t="shared" si="9"/>
        <v>5.0118723362724889E-4</v>
      </c>
      <c r="C124">
        <f t="shared" si="10"/>
        <v>2.1590077945005556E-2</v>
      </c>
      <c r="D124">
        <f t="shared" si="11"/>
        <v>5.7835776418855879E-2</v>
      </c>
      <c r="E124">
        <f t="shared" si="12"/>
        <v>1.0003699796810666E-3</v>
      </c>
      <c r="F124" s="3">
        <f t="shared" si="13"/>
        <v>0.78532335557800559</v>
      </c>
    </row>
    <row r="125" spans="1:6" x14ac:dyDescent="0.25">
      <c r="A125">
        <v>-3.25000000000002</v>
      </c>
      <c r="B125">
        <f t="shared" si="9"/>
        <v>5.6234132519032264E-4</v>
      </c>
      <c r="C125">
        <f t="shared" si="10"/>
        <v>2.4100322954129727E-2</v>
      </c>
      <c r="D125">
        <f t="shared" si="11"/>
        <v>6.4040856927353826E-2</v>
      </c>
      <c r="E125">
        <f t="shared" si="12"/>
        <v>1.1221599190596114E-3</v>
      </c>
      <c r="F125" s="3">
        <f t="shared" si="13"/>
        <v>0.79596381113406001</v>
      </c>
    </row>
    <row r="126" spans="1:6" x14ac:dyDescent="0.25">
      <c r="A126">
        <v>-3.2000000000000202</v>
      </c>
      <c r="B126">
        <f t="shared" si="9"/>
        <v>6.3095734448016382E-4</v>
      </c>
      <c r="C126">
        <f t="shared" si="10"/>
        <v>2.6886807302700884E-2</v>
      </c>
      <c r="D126">
        <f t="shared" si="11"/>
        <v>7.0818179844463661E-2</v>
      </c>
      <c r="E126">
        <f t="shared" si="12"/>
        <v>1.2587398437999473E-3</v>
      </c>
      <c r="F126" s="3">
        <f t="shared" si="13"/>
        <v>0.80614893801110132</v>
      </c>
    </row>
    <row r="127" spans="1:6" x14ac:dyDescent="0.25">
      <c r="A127">
        <v>-3.1500000000000199</v>
      </c>
      <c r="B127">
        <f t="shared" si="9"/>
        <v>7.0794578438410517E-4</v>
      </c>
      <c r="C127">
        <f t="shared" si="10"/>
        <v>2.9976246551885046E-2</v>
      </c>
      <c r="D127">
        <f t="shared" si="11"/>
        <v>7.8201540492835273E-2</v>
      </c>
      <c r="E127">
        <f t="shared" si="12"/>
        <v>1.4118962073686808E-3</v>
      </c>
      <c r="F127" s="3">
        <f t="shared" si="13"/>
        <v>0.81589039291674148</v>
      </c>
    </row>
    <row r="128" spans="1:6" x14ac:dyDescent="0.25">
      <c r="A128">
        <v>-3.1000000000000201</v>
      </c>
      <c r="B128">
        <f t="shared" si="9"/>
        <v>7.9432823472424423E-4</v>
      </c>
      <c r="C128">
        <f t="shared" si="10"/>
        <v>3.3397095997341066E-2</v>
      </c>
      <c r="D128">
        <f t="shared" si="11"/>
        <v>8.6223111568866126E-2</v>
      </c>
      <c r="E128">
        <f t="shared" si="12"/>
        <v>1.5836287694349091E-3</v>
      </c>
      <c r="F128" s="3">
        <f t="shared" si="13"/>
        <v>0.82520046481882781</v>
      </c>
    </row>
    <row r="129" spans="1:6" x14ac:dyDescent="0.25">
      <c r="A129">
        <v>-3.0500000000000198</v>
      </c>
      <c r="B129">
        <f t="shared" si="9"/>
        <v>8.9125093813370419E-4</v>
      </c>
      <c r="C129">
        <f t="shared" si="10"/>
        <v>3.7179470267531455E-2</v>
      </c>
      <c r="D129">
        <f t="shared" si="11"/>
        <v>9.491269390951651E-2</v>
      </c>
      <c r="E129">
        <f t="shared" si="12"/>
        <v>1.7761754276368028E-3</v>
      </c>
      <c r="F129" s="3">
        <f t="shared" si="13"/>
        <v>0.83409193350327948</v>
      </c>
    </row>
    <row r="130" spans="1:6" x14ac:dyDescent="0.25">
      <c r="A130">
        <v>-3.00000000000002</v>
      </c>
      <c r="B130">
        <f t="shared" si="9"/>
        <v>9.9999999999995318E-4</v>
      </c>
      <c r="C130">
        <f t="shared" si="10"/>
        <v>4.1355009777537213E-2</v>
      </c>
      <c r="D130">
        <f t="shared" si="11"/>
        <v>0.1042969207930914</v>
      </c>
      <c r="E130">
        <f t="shared" si="12"/>
        <v>1.9920397773543863E-3</v>
      </c>
      <c r="F130" s="3">
        <f t="shared" si="13"/>
        <v>0.84257794248941387</v>
      </c>
    </row>
    <row r="131" spans="1:6" x14ac:dyDescent="0.25">
      <c r="A131">
        <v>-2.9500000000000202</v>
      </c>
      <c r="B131">
        <f t="shared" si="9"/>
        <v>1.1220184543019103E-3</v>
      </c>
      <c r="C131">
        <f t="shared" si="10"/>
        <v>4.595668550204874E-2</v>
      </c>
      <c r="D131">
        <f t="shared" si="11"/>
        <v>0.11439843913387511</v>
      </c>
      <c r="E131">
        <f t="shared" si="12"/>
        <v>2.2340216541808099E-3</v>
      </c>
      <c r="F131" s="3">
        <f t="shared" si="13"/>
        <v>0.8506718855478328</v>
      </c>
    </row>
    <row r="132" spans="1:6" x14ac:dyDescent="0.25">
      <c r="A132">
        <v>-2.9000000000000199</v>
      </c>
      <c r="B132">
        <f t="shared" si="9"/>
        <v>1.2589254117941094E-3</v>
      </c>
      <c r="C132">
        <f t="shared" si="10"/>
        <v>5.1018533972805119E-2</v>
      </c>
      <c r="D132">
        <f t="shared" si="11"/>
        <v>0.12523509611147993</v>
      </c>
      <c r="E132">
        <f t="shared" si="12"/>
        <v>2.5052509300870648E-3</v>
      </c>
      <c r="F132" s="3">
        <f t="shared" si="13"/>
        <v>0.85838730599819035</v>
      </c>
    </row>
    <row r="133" spans="1:6" x14ac:dyDescent="0.25">
      <c r="A133">
        <v>-2.8500000000000201</v>
      </c>
      <c r="B133">
        <f t="shared" si="9"/>
        <v>1.4125375446226887E-3</v>
      </c>
      <c r="C133">
        <f t="shared" si="10"/>
        <v>5.6575315476222188E-2</v>
      </c>
      <c r="D133">
        <f t="shared" si="11"/>
        <v>0.13681916384569404</v>
      </c>
      <c r="E133">
        <f t="shared" si="12"/>
        <v>2.8092248417442979E-3</v>
      </c>
      <c r="F133" s="3">
        <f t="shared" si="13"/>
        <v>0.86573780792542343</v>
      </c>
    </row>
    <row r="134" spans="1:6" x14ac:dyDescent="0.25">
      <c r="A134">
        <v>-2.8000000000000198</v>
      </c>
      <c r="B134">
        <f t="shared" si="9"/>
        <v>1.5848931924610404E-3</v>
      </c>
      <c r="C134">
        <f t="shared" si="10"/>
        <v>6.2662090255217393E-2</v>
      </c>
      <c r="D134">
        <f t="shared" si="11"/>
        <v>0.14915663711010491</v>
      </c>
      <c r="E134">
        <f t="shared" si="12"/>
        <v>3.1498491362851543E-3</v>
      </c>
      <c r="F134" s="3">
        <f t="shared" si="13"/>
        <v>0.87273697843758313</v>
      </c>
    </row>
    <row r="135" spans="1:6" x14ac:dyDescent="0.25">
      <c r="A135">
        <v>-2.75000000000002</v>
      </c>
      <c r="B135">
        <f t="shared" si="9"/>
        <v>1.7782794100388399E-3</v>
      </c>
      <c r="C135">
        <f t="shared" si="10"/>
        <v>6.9313710205024415E-2</v>
      </c>
      <c r="D135">
        <f t="shared" si="11"/>
        <v>0.16224663928165989</v>
      </c>
      <c r="E135">
        <f t="shared" si="12"/>
        <v>3.5314833189509123E-3</v>
      </c>
      <c r="F135" s="3">
        <f t="shared" si="13"/>
        <v>0.87939832009140118</v>
      </c>
    </row>
    <row r="136" spans="1:6" x14ac:dyDescent="0.25">
      <c r="A136">
        <v>-2.7000000000000202</v>
      </c>
      <c r="B136">
        <f t="shared" si="9"/>
        <v>1.9952623149687857E-3</v>
      </c>
      <c r="C136">
        <f t="shared" si="10"/>
        <v>7.6564227143048336E-2</v>
      </c>
      <c r="D136">
        <f t="shared" si="11"/>
        <v>0.17608096942799956</v>
      </c>
      <c r="E136">
        <f t="shared" si="12"/>
        <v>3.9589902793747481E-3</v>
      </c>
      <c r="F136" s="3">
        <f t="shared" si="13"/>
        <v>0.88573519262900124</v>
      </c>
    </row>
    <row r="137" spans="1:6" x14ac:dyDescent="0.25">
      <c r="A137">
        <v>-2.6500000000000199</v>
      </c>
      <c r="B137">
        <f t="shared" si="9"/>
        <v>2.2387211385682354E-3</v>
      </c>
      <c r="C137">
        <f t="shared" si="10"/>
        <v>8.4446223194356115E-2</v>
      </c>
      <c r="D137">
        <f t="shared" si="11"/>
        <v>0.19064381856122761</v>
      </c>
      <c r="E137">
        <f t="shared" si="12"/>
        <v>4.4377905537207503E-3</v>
      </c>
      <c r="F137" s="3">
        <f t="shared" si="13"/>
        <v>0.89176076319719499</v>
      </c>
    </row>
    <row r="138" spans="1:6" x14ac:dyDescent="0.25">
      <c r="A138">
        <v>-2.6000000000000201</v>
      </c>
      <c r="B138">
        <f t="shared" si="9"/>
        <v>2.5118864315094615E-3</v>
      </c>
      <c r="C138">
        <f t="shared" si="10"/>
        <v>9.2990074029414879E-2</v>
      </c>
      <c r="D138">
        <f t="shared" si="11"/>
        <v>0.20591167584189504</v>
      </c>
      <c r="E138">
        <f t="shared" si="12"/>
        <v>4.9739214474408501E-3</v>
      </c>
      <c r="F138" s="3">
        <f t="shared" si="13"/>
        <v>0.89748796425669197</v>
      </c>
    </row>
    <row r="139" spans="1:6" x14ac:dyDescent="0.25">
      <c r="A139">
        <v>-2.5500000000000198</v>
      </c>
      <c r="B139">
        <f t="shared" si="9"/>
        <v>2.8183829312643247E-3</v>
      </c>
      <c r="C139">
        <f t="shared" si="10"/>
        <v>0.10222316135911719</v>
      </c>
      <c r="D139">
        <f t="shared" si="11"/>
        <v>0.22185343639160054</v>
      </c>
      <c r="E139">
        <f t="shared" si="12"/>
        <v>5.5741011936150256E-3</v>
      </c>
      <c r="F139" s="3">
        <f t="shared" si="13"/>
        <v>0.90292945842988004</v>
      </c>
    </row>
    <row r="140" spans="1:6" x14ac:dyDescent="0.25">
      <c r="A140">
        <v>-2.50000000000002</v>
      </c>
      <c r="B140">
        <f t="shared" si="9"/>
        <v>3.1622776601682328E-3</v>
      </c>
      <c r="C140">
        <f t="shared" si="10"/>
        <v>0.11216905684688268</v>
      </c>
      <c r="D140">
        <f t="shared" si="11"/>
        <v>0.23843071209657032</v>
      </c>
      <c r="E140">
        <f t="shared" si="12"/>
        <v>6.2457982481375065E-3</v>
      </c>
      <c r="F140" s="3">
        <f t="shared" si="13"/>
        <v>0.90809760958064223</v>
      </c>
    </row>
    <row r="141" spans="1:6" x14ac:dyDescent="0.25">
      <c r="A141">
        <v>-2.4500000000000202</v>
      </c>
      <c r="B141">
        <f t="shared" si="9"/>
        <v>3.5481338923355889E-3</v>
      </c>
      <c r="C141">
        <f t="shared" si="10"/>
        <v>0.12284670494016209</v>
      </c>
      <c r="D141">
        <f t="shared" si="11"/>
        <v>0.25559833623848777</v>
      </c>
      <c r="E141">
        <f t="shared" si="12"/>
        <v>6.9973057238098633E-3</v>
      </c>
      <c r="F141" s="3">
        <f t="shared" si="13"/>
        <v>0.91300445946641218</v>
      </c>
    </row>
    <row r="142" spans="1:6" x14ac:dyDescent="0.25">
      <c r="A142">
        <v>-2.4000000000000199</v>
      </c>
      <c r="B142">
        <f t="shared" si="9"/>
        <v>3.9810717055347878E-3</v>
      </c>
      <c r="C142">
        <f t="shared" si="10"/>
        <v>0.13426963648193255</v>
      </c>
      <c r="D142">
        <f t="shared" si="11"/>
        <v>0.2733050428893794</v>
      </c>
      <c r="E142">
        <f t="shared" si="12"/>
        <v>7.8378208300128593E-3</v>
      </c>
      <c r="F142" s="3">
        <f t="shared" si="13"/>
        <v>0.9176617093500592</v>
      </c>
    </row>
    <row r="143" spans="1:6" x14ac:dyDescent="0.25">
      <c r="A143">
        <v>-2.3500000000000201</v>
      </c>
      <c r="B143">
        <f t="shared" si="9"/>
        <v>4.4668359215094223E-3</v>
      </c>
      <c r="C143">
        <f t="shared" si="10"/>
        <v>0.14644524775300427</v>
      </c>
      <c r="D143">
        <f t="shared" si="11"/>
        <v>0.29149429358710466</v>
      </c>
      <c r="E143">
        <f t="shared" si="12"/>
        <v>8.7775290103667778E-3</v>
      </c>
      <c r="F143" s="3">
        <f t="shared" si="13"/>
        <v>0.92208070600629355</v>
      </c>
    </row>
    <row r="144" spans="1:6" x14ac:dyDescent="0.25">
      <c r="A144">
        <v>-2.3000000000000198</v>
      </c>
      <c r="B144">
        <f t="shared" si="9"/>
        <v>5.0118723362724904E-3</v>
      </c>
      <c r="C144">
        <f t="shared" si="10"/>
        <v>0.15937418030151654</v>
      </c>
      <c r="D144">
        <f t="shared" si="11"/>
        <v>0.3101052175115947</v>
      </c>
      <c r="E144">
        <f t="shared" si="12"/>
        <v>9.8276922456595941E-3</v>
      </c>
      <c r="F144" s="3">
        <f t="shared" si="13"/>
        <v>0.92627243160333617</v>
      </c>
    </row>
    <row r="145" spans="1:6" x14ac:dyDescent="0.25">
      <c r="A145">
        <v>-2.25000000000002</v>
      </c>
      <c r="B145">
        <f t="shared" si="9"/>
        <v>5.6234132519032264E-3</v>
      </c>
      <c r="C145">
        <f t="shared" si="10"/>
        <v>0.17304983517281827</v>
      </c>
      <c r="D145">
        <f t="shared" si="11"/>
        <v>0.32907362759672021</v>
      </c>
      <c r="E145">
        <f t="shared" si="12"/>
        <v>1.1000740708773301E-2</v>
      </c>
      <c r="F145" s="3">
        <f t="shared" si="13"/>
        <v>0.93024749698505749</v>
      </c>
    </row>
    <row r="146" spans="1:6" x14ac:dyDescent="0.25">
      <c r="A146">
        <v>-2.2000000000000202</v>
      </c>
      <c r="B146">
        <f t="shared" si="9"/>
        <v>6.3095734448016388E-3</v>
      </c>
      <c r="C146">
        <f t="shared" si="10"/>
        <v>0.18745805082565334</v>
      </c>
      <c r="D146">
        <f t="shared" si="11"/>
        <v>0.34833307384243167</v>
      </c>
      <c r="E146">
        <f t="shared" si="12"/>
        <v>1.2310366610762E-2</v>
      </c>
      <c r="F146" s="3">
        <f t="shared" si="13"/>
        <v>0.93401613792127314</v>
      </c>
    </row>
    <row r="147" spans="1:6" x14ac:dyDescent="0.25">
      <c r="A147">
        <v>-2.1500000000000199</v>
      </c>
      <c r="B147">
        <f t="shared" si="9"/>
        <v>7.0794578438410534E-3</v>
      </c>
      <c r="C147">
        <f t="shared" si="10"/>
        <v>0.20257696725264834</v>
      </c>
      <c r="D147">
        <f t="shared" si="11"/>
        <v>0.36781589637506695</v>
      </c>
      <c r="E147">
        <f t="shared" si="12"/>
        <v>1.377161865706243E-2</v>
      </c>
      <c r="F147" s="3">
        <f t="shared" si="13"/>
        <v>0.93758821393410829</v>
      </c>
    </row>
    <row r="148" spans="1:6" x14ac:dyDescent="0.25">
      <c r="A148">
        <v>-2.1000000000000201</v>
      </c>
      <c r="B148">
        <f t="shared" si="9"/>
        <v>7.943282347242446E-3</v>
      </c>
      <c r="C148">
        <f t="shared" si="10"/>
        <v>0.21837709004683889</v>
      </c>
      <c r="D148">
        <f t="shared" si="11"/>
        <v>0.38745424416572571</v>
      </c>
      <c r="E148">
        <f t="shared" si="12"/>
        <v>1.5400995031214462E-2</v>
      </c>
      <c r="F148" s="3">
        <f t="shared" si="13"/>
        <v>0.94097320934615802</v>
      </c>
    </row>
    <row r="149" spans="1:6" x14ac:dyDescent="0.25">
      <c r="A149">
        <v>-2.0500000000000198</v>
      </c>
      <c r="B149">
        <f t="shared" si="9"/>
        <v>8.9125093813370443E-3</v>
      </c>
      <c r="C149">
        <f t="shared" si="10"/>
        <v>0.23482155805619184</v>
      </c>
      <c r="D149">
        <f t="shared" si="11"/>
        <v>0.40718103024319646</v>
      </c>
      <c r="E149">
        <f t="shared" si="12"/>
        <v>1.7216532238004924E-2</v>
      </c>
      <c r="F149" s="3">
        <f t="shared" si="13"/>
        <v>0.94418023623147984</v>
      </c>
    </row>
    <row r="150" spans="1:6" x14ac:dyDescent="0.25">
      <c r="A150">
        <v>-2.00000000000002</v>
      </c>
      <c r="B150">
        <f t="shared" si="9"/>
        <v>9.9999999999995336E-3</v>
      </c>
      <c r="C150">
        <f t="shared" si="10"/>
        <v>0.25186660770204744</v>
      </c>
      <c r="D150">
        <f t="shared" si="11"/>
        <v>0.42693080015470486</v>
      </c>
      <c r="E150">
        <f t="shared" si="12"/>
        <v>1.9237886466839448E-2</v>
      </c>
      <c r="F150" s="3">
        <f t="shared" si="13"/>
        <v>0.94721803898324386</v>
      </c>
    </row>
    <row r="151" spans="1:6" x14ac:dyDescent="0.25">
      <c r="A151">
        <v>-1.9500000000000199</v>
      </c>
      <c r="B151">
        <f t="shared" si="9"/>
        <v>1.1220184543019117E-2</v>
      </c>
      <c r="C151">
        <f t="shared" si="10"/>
        <v>0.26946221692438321</v>
      </c>
      <c r="D151">
        <f t="shared" si="11"/>
        <v>0.4466404967719893</v>
      </c>
      <c r="E151">
        <f t="shared" si="12"/>
        <v>2.1486403386294154E-2</v>
      </c>
      <c r="F151" s="3">
        <f t="shared" si="13"/>
        <v>0.95009500024216453</v>
      </c>
    </row>
    <row r="152" spans="1:6" x14ac:dyDescent="0.25">
      <c r="A152">
        <v>-1.9000000000000199</v>
      </c>
      <c r="B152">
        <f t="shared" si="9"/>
        <v>1.2589254117941096E-2</v>
      </c>
      <c r="C152">
        <f t="shared" si="10"/>
        <v>0.28755290291698837</v>
      </c>
      <c r="D152">
        <f t="shared" si="11"/>
        <v>0.46625011081628459</v>
      </c>
      <c r="E152">
        <f t="shared" si="12"/>
        <v>2.3985171466259777E-2</v>
      </c>
      <c r="F152" s="3">
        <f t="shared" si="13"/>
        <v>0.95281914795769851</v>
      </c>
    </row>
    <row r="153" spans="1:6" x14ac:dyDescent="0.25">
      <c r="A153">
        <v>-1.8500000000000201</v>
      </c>
      <c r="B153">
        <f t="shared" si="9"/>
        <v>1.412537544622689E-2</v>
      </c>
      <c r="C153">
        <f t="shared" si="10"/>
        <v>0.30607864102131155</v>
      </c>
      <c r="D153">
        <f t="shared" si="11"/>
        <v>0.48570321229044838</v>
      </c>
      <c r="E153">
        <f t="shared" si="12"/>
        <v>2.6759053070811667E-2</v>
      </c>
      <c r="F153" s="3">
        <f t="shared" si="13"/>
        <v>0.95539816337951633</v>
      </c>
    </row>
    <row r="154" spans="1:6" x14ac:dyDescent="0.25">
      <c r="A154">
        <v>-1.80000000000002</v>
      </c>
      <c r="B154">
        <f t="shared" si="9"/>
        <v>1.5848931924610392E-2</v>
      </c>
      <c r="C154">
        <f t="shared" si="10"/>
        <v>0.32497586780510268</v>
      </c>
      <c r="D154">
        <f t="shared" si="11"/>
        <v>0.50494736308345722</v>
      </c>
      <c r="E154">
        <f t="shared" si="12"/>
        <v>2.9834686713404526E-2</v>
      </c>
      <c r="F154" s="3">
        <f t="shared" si="13"/>
        <v>0.95783938980005423</v>
      </c>
    </row>
    <row r="155" spans="1:6" x14ac:dyDescent="0.25">
      <c r="A155">
        <v>-1.75000000000002</v>
      </c>
      <c r="B155">
        <f t="shared" si="9"/>
        <v>1.7782794100388404E-2</v>
      </c>
      <c r="C155">
        <f t="shared" si="10"/>
        <v>0.34417852962567219</v>
      </c>
      <c r="D155">
        <f t="shared" si="11"/>
        <v>0.52393441519102479</v>
      </c>
      <c r="E155">
        <f t="shared" si="12"/>
        <v>3.3240453073817601E-2</v>
      </c>
      <c r="F155" s="3">
        <f t="shared" si="13"/>
        <v>0.96014984189012742</v>
      </c>
    </row>
    <row r="156" spans="1:6" x14ac:dyDescent="0.25">
      <c r="A156">
        <v>-1.7000000000000199</v>
      </c>
      <c r="B156">
        <f t="shared" si="9"/>
        <v>1.9952623149687869E-2</v>
      </c>
      <c r="C156">
        <f t="shared" si="10"/>
        <v>0.36361913875961788</v>
      </c>
      <c r="D156">
        <f t="shared" si="11"/>
        <v>0.54262070221674708</v>
      </c>
      <c r="E156">
        <f t="shared" si="12"/>
        <v>3.7006396721024334E-2</v>
      </c>
      <c r="F156" s="3">
        <f t="shared" si="13"/>
        <v>0.96233621548879555</v>
      </c>
    </row>
    <row r="157" spans="1:6" x14ac:dyDescent="0.25">
      <c r="A157">
        <v>-1.6500000000000199</v>
      </c>
      <c r="B157">
        <f t="shared" si="9"/>
        <v>2.2387211385682369E-2</v>
      </c>
      <c r="C157">
        <f t="shared" si="10"/>
        <v>0.38322980213651897</v>
      </c>
      <c r="D157">
        <f t="shared" si="11"/>
        <v>0.56096713410254828</v>
      </c>
      <c r="E157">
        <f t="shared" si="12"/>
        <v>4.1164095066180351E-2</v>
      </c>
      <c r="F157" s="3">
        <f t="shared" si="13"/>
        <v>0.964404897726023</v>
      </c>
    </row>
    <row r="158" spans="1:6" x14ac:dyDescent="0.25">
      <c r="A158">
        <v>-1.6000000000000201</v>
      </c>
      <c r="B158">
        <f t="shared" si="9"/>
        <v>2.5118864315094636E-2</v>
      </c>
      <c r="C158">
        <f t="shared" si="10"/>
        <v>0.40294319235244225</v>
      </c>
      <c r="D158">
        <f t="shared" si="11"/>
        <v>0.57893920646482733</v>
      </c>
      <c r="E158">
        <f t="shared" si="12"/>
        <v>4.5746466002171748E-2</v>
      </c>
      <c r="F158" s="3">
        <f t="shared" si="13"/>
        <v>0.96636197737231611</v>
      </c>
    </row>
    <row r="159" spans="1:6" x14ac:dyDescent="0.25">
      <c r="A159">
        <v>-1.55000000000002</v>
      </c>
      <c r="B159">
        <f t="shared" ref="B159:B222" si="14">1*(10^A159)</f>
        <v>2.8183829312643228E-2</v>
      </c>
      <c r="C159">
        <f t="shared" ref="C159:C222" si="15">((1+2*$C$28*B159)-(SQRT(1+4*$C$28*B159)))/(2*$C$28*B159)</f>
        <v>0.42269343639217821</v>
      </c>
      <c r="D159">
        <f t="shared" ref="D159:D222" si="16">((1+2*$D$28*B159)-(SQRT(1+4*$D$28*B159)))/(2*$D$28*B159)</f>
        <v>0.59650693659935761</v>
      </c>
      <c r="E159">
        <f t="shared" ref="E159:E222" si="17">((1+2*$E$28*B159)-(SQRT(1+4*$E$28*B159)))/(2*$E$28*B159)</f>
        <v>5.0787506103702799E-2</v>
      </c>
      <c r="F159" s="3">
        <f t="shared" ref="F159:F222" si="18">((1+2*$F$28*B159)-(SQRT(1+4*$F$28*B159)))/(2*$F$28*B159)</f>
        <v>0.96821325532357461</v>
      </c>
    </row>
    <row r="160" spans="1:6" x14ac:dyDescent="0.25">
      <c r="A160">
        <v>-1.50000000000002</v>
      </c>
      <c r="B160">
        <f t="shared" si="14"/>
        <v>3.162277660168232E-2</v>
      </c>
      <c r="C160">
        <f t="shared" si="15"/>
        <v>0.44241690378633769</v>
      </c>
      <c r="D160">
        <f t="shared" si="16"/>
        <v>0.61364473829670863</v>
      </c>
      <c r="E160">
        <f t="shared" si="17"/>
        <v>5.6321952301923224E-2</v>
      </c>
      <c r="F160" s="3">
        <f t="shared" si="18"/>
        <v>0.9699642551419857</v>
      </c>
    </row>
    <row r="161" spans="1:6" x14ac:dyDescent="0.25">
      <c r="A161">
        <v>-1.4500000000000199</v>
      </c>
      <c r="B161">
        <f t="shared" si="14"/>
        <v>3.5481338923355907E-2</v>
      </c>
      <c r="C161">
        <f t="shared" si="15"/>
        <v>0.46205288225716579</v>
      </c>
      <c r="D161">
        <f t="shared" si="16"/>
        <v>0.63033124721657319</v>
      </c>
      <c r="E161">
        <f t="shared" si="17"/>
        <v>6.2384861740484028E-2</v>
      </c>
      <c r="F161" s="3">
        <f t="shared" si="18"/>
        <v>0.97162023358505412</v>
      </c>
    </row>
    <row r="162" spans="1:6" x14ac:dyDescent="0.25">
      <c r="A162">
        <v>-1.4000000000000199</v>
      </c>
      <c r="B162">
        <f t="shared" si="14"/>
        <v>3.9810717055347888E-2</v>
      </c>
      <c r="C162">
        <f t="shared" si="15"/>
        <v>0.48154413484793351</v>
      </c>
      <c r="D162">
        <f t="shared" si="16"/>
        <v>0.64654910783189035</v>
      </c>
      <c r="E162">
        <f t="shared" si="17"/>
        <v>6.9011107166803254E-2</v>
      </c>
      <c r="F162" s="3">
        <f t="shared" si="18"/>
        <v>0.97318619106489379</v>
      </c>
    </row>
    <row r="163" spans="1:6" x14ac:dyDescent="0.25">
      <c r="A163">
        <v>-1.3500000000000201</v>
      </c>
      <c r="B163">
        <f t="shared" si="14"/>
        <v>4.4668359215094232E-2</v>
      </c>
      <c r="C163">
        <f t="shared" si="15"/>
        <v>0.50083733778342887</v>
      </c>
      <c r="D163">
        <f t="shared" si="16"/>
        <v>0.66228473198589</v>
      </c>
      <c r="E163">
        <f t="shared" si="17"/>
        <v>7.6234788763122438E-2</v>
      </c>
      <c r="F163" s="3">
        <f t="shared" si="18"/>
        <v>0.97466688198882867</v>
      </c>
    </row>
    <row r="164" spans="1:6" x14ac:dyDescent="0.25">
      <c r="A164">
        <v>-1.30000000000002</v>
      </c>
      <c r="B164">
        <f t="shared" si="14"/>
        <v>5.0118723362724917E-2</v>
      </c>
      <c r="C164">
        <f t="shared" si="15"/>
        <v>0.519883402688607</v>
      </c>
      <c r="D164">
        <f t="shared" si="16"/>
        <v>0.67752803800321959</v>
      </c>
      <c r="E164">
        <f t="shared" si="17"/>
        <v>8.4088567747442625E-2</v>
      </c>
      <c r="F164" s="3">
        <f t="shared" si="18"/>
        <v>0.97606682494027119</v>
      </c>
    </row>
    <row r="165" spans="1:6" x14ac:dyDescent="0.25">
      <c r="A165">
        <v>-1.25000000000002</v>
      </c>
      <c r="B165">
        <f t="shared" si="14"/>
        <v>5.6234132519032309E-2</v>
      </c>
      <c r="C165">
        <f t="shared" si="15"/>
        <v>0.53863769021927854</v>
      </c>
      <c r="D165">
        <f t="shared" si="16"/>
        <v>0.69227217813773834</v>
      </c>
      <c r="E165">
        <f t="shared" si="17"/>
        <v>9.2602932241989594E-2</v>
      </c>
      <c r="F165" s="3">
        <f t="shared" si="18"/>
        <v>0.9773903126658372</v>
      </c>
    </row>
    <row r="166" spans="1:6" x14ac:dyDescent="0.25">
      <c r="A166">
        <v>-1.2000000000000199</v>
      </c>
      <c r="B166">
        <f t="shared" si="14"/>
        <v>6.3095734448016402E-2</v>
      </c>
      <c r="C166">
        <f t="shared" si="15"/>
        <v>0.55706012463895516</v>
      </c>
      <c r="D166">
        <f t="shared" si="16"/>
        <v>0.70651326098401079</v>
      </c>
      <c r="E166">
        <f t="shared" si="17"/>
        <v>0.101805411561763</v>
      </c>
      <c r="F166" s="3">
        <f t="shared" si="18"/>
        <v>0.97864142184083402</v>
      </c>
    </row>
    <row r="167" spans="1:6" x14ac:dyDescent="0.25">
      <c r="A167">
        <v>-1.1500000000000199</v>
      </c>
      <c r="B167">
        <f t="shared" si="14"/>
        <v>7.0794578438410541E-2</v>
      </c>
      <c r="C167">
        <f t="shared" si="15"/>
        <v>0.57511522047864128</v>
      </c>
      <c r="D167">
        <f t="shared" si="16"/>
        <v>0.72025007437056121</v>
      </c>
      <c r="E167">
        <f t="shared" si="17"/>
        <v>0.11171976083640631</v>
      </c>
      <c r="F167" s="3">
        <f t="shared" si="18"/>
        <v>0.97982402259068013</v>
      </c>
    </row>
    <row r="168" spans="1:6" x14ac:dyDescent="0.25">
      <c r="A168">
        <v>-1.1000000000000201</v>
      </c>
      <c r="B168">
        <f t="shared" si="14"/>
        <v>7.9432823472424474E-2</v>
      </c>
      <c r="C168">
        <f t="shared" si="15"/>
        <v>0.59277203325115135</v>
      </c>
      <c r="D168">
        <f t="shared" si="16"/>
        <v>0.73348381322029155</v>
      </c>
      <c r="E168">
        <f t="shared" si="17"/>
        <v>0.12236514325077803</v>
      </c>
      <c r="F168" s="3">
        <f t="shared" si="18"/>
        <v>0.98094178775057495</v>
      </c>
    </row>
    <row r="169" spans="1:6" x14ac:dyDescent="0.25">
      <c r="A169">
        <v>-1.05000000000002</v>
      </c>
      <c r="B169">
        <f t="shared" si="14"/>
        <v>8.9125093813370415E-2</v>
      </c>
      <c r="C169">
        <f t="shared" si="15"/>
        <v>0.61000404638920058</v>
      </c>
      <c r="D169">
        <f t="shared" si="16"/>
        <v>0.74621781592546743</v>
      </c>
      <c r="E169">
        <f t="shared" si="17"/>
        <v>0.13375534160315733</v>
      </c>
      <c r="F169" s="3">
        <f t="shared" si="18"/>
        <v>0.98199820184988884</v>
      </c>
    </row>
    <row r="170" spans="1:6" x14ac:dyDescent="0.25">
      <c r="A170">
        <v>-1.00000000000002</v>
      </c>
      <c r="B170">
        <f t="shared" si="14"/>
        <v>9.999999999999537E-2</v>
      </c>
      <c r="C170">
        <f t="shared" si="15"/>
        <v>0.62678900627325185</v>
      </c>
      <c r="D170">
        <f t="shared" si="16"/>
        <v>0.7584573119507444</v>
      </c>
      <c r="E170">
        <f t="shared" si="17"/>
        <v>0.14589803375031027</v>
      </c>
      <c r="F170" s="3">
        <f t="shared" si="18"/>
        <v>0.98299656981136374</v>
      </c>
    </row>
    <row r="171" spans="1:6" x14ac:dyDescent="0.25">
      <c r="A171">
        <v>-0.95000000000003004</v>
      </c>
      <c r="B171">
        <f t="shared" si="14"/>
        <v>0.11220184543018853</v>
      </c>
      <c r="C171">
        <f t="shared" si="15"/>
        <v>0.6431087165413315</v>
      </c>
      <c r="D171">
        <f t="shared" si="16"/>
        <v>0.77020918265041771</v>
      </c>
      <c r="E171">
        <f t="shared" si="17"/>
        <v>0.15879416731417106</v>
      </c>
      <c r="F171" s="3">
        <f t="shared" si="18"/>
        <v>0.98394002535834513</v>
      </c>
    </row>
    <row r="172" spans="1:6" x14ac:dyDescent="0.25">
      <c r="A172">
        <v>-0.90000000000003</v>
      </c>
      <c r="B172">
        <f t="shared" si="14"/>
        <v>0.12589254117940801</v>
      </c>
      <c r="C172">
        <f t="shared" si="15"/>
        <v>0.65894880194595518</v>
      </c>
      <c r="D172">
        <f t="shared" si="16"/>
        <v>0.78148173666312526</v>
      </c>
      <c r="E172">
        <f t="shared" si="17"/>
        <v>0.1724374673933248</v>
      </c>
      <c r="F172" s="3">
        <f t="shared" si="18"/>
        <v>0.98483153912597898</v>
      </c>
    </row>
    <row r="173" spans="1:6" x14ac:dyDescent="0.25">
      <c r="A173">
        <v>-0.85000000000002995</v>
      </c>
      <c r="B173">
        <f t="shared" si="14"/>
        <v>0.14125375446226565</v>
      </c>
      <c r="C173">
        <f t="shared" si="15"/>
        <v>0.67429845094291696</v>
      </c>
      <c r="D173">
        <f t="shared" si="16"/>
        <v>0.79228450072280943</v>
      </c>
      <c r="E173">
        <f t="shared" si="17"/>
        <v>0.18681410680710303</v>
      </c>
      <c r="F173" s="3">
        <f t="shared" si="18"/>
        <v>0.98567392647462504</v>
      </c>
    </row>
    <row r="174" spans="1:6" x14ac:dyDescent="0.25">
      <c r="A174">
        <v>-0.80000000000003002</v>
      </c>
      <c r="B174">
        <f t="shared" si="14"/>
        <v>0.15848931924610035</v>
      </c>
      <c r="C174">
        <f t="shared" si="15"/>
        <v>0.68915014504476291</v>
      </c>
      <c r="D174">
        <f t="shared" si="16"/>
        <v>0.80262802629121466</v>
      </c>
      <c r="E174">
        <f t="shared" si="17"/>
        <v>0.20190256173179907</v>
      </c>
      <c r="F174" s="3">
        <f t="shared" si="18"/>
        <v>0.98646985500573092</v>
      </c>
    </row>
    <row r="175" spans="1:6" x14ac:dyDescent="0.25">
      <c r="A175">
        <v>-0.75000000000002998</v>
      </c>
      <c r="B175">
        <f t="shared" si="14"/>
        <v>0.17782794100387997</v>
      </c>
      <c r="C175">
        <f t="shared" si="15"/>
        <v>0.70349938181126304</v>
      </c>
      <c r="D175">
        <f t="shared" si="16"/>
        <v>0.81252371206523644</v>
      </c>
      <c r="E175">
        <f t="shared" si="17"/>
        <v>0.21767366688713702</v>
      </c>
      <c r="F175" s="3">
        <f t="shared" si="18"/>
        <v>0.98722185178209154</v>
      </c>
    </row>
    <row r="176" spans="1:6" x14ac:dyDescent="0.25">
      <c r="A176">
        <v>-0.70000000000003004</v>
      </c>
      <c r="B176">
        <f t="shared" si="14"/>
        <v>0.19952623149687412</v>
      </c>
      <c r="C176">
        <f t="shared" si="15"/>
        <v>0.71734439722736376</v>
      </c>
      <c r="D176">
        <f t="shared" si="16"/>
        <v>0.82198364213289798</v>
      </c>
      <c r="E176">
        <f t="shared" si="17"/>
        <v>0.23409087437218504</v>
      </c>
      <c r="F176" s="3">
        <f t="shared" si="18"/>
        <v>0.98793231025584327</v>
      </c>
    </row>
    <row r="177" spans="1:6" x14ac:dyDescent="0.25">
      <c r="A177">
        <v>-0.65000000000003</v>
      </c>
      <c r="B177">
        <f t="shared" si="14"/>
        <v>0.22387211385681843</v>
      </c>
      <c r="C177">
        <f t="shared" si="15"/>
        <v>0.73068589216813995</v>
      </c>
      <c r="D177">
        <f t="shared" si="16"/>
        <v>0.83102043933498315</v>
      </c>
      <c r="E177">
        <f t="shared" si="17"/>
        <v>0.25111070968502641</v>
      </c>
      <c r="F177" s="3">
        <f t="shared" si="18"/>
        <v>0.9886034969087234</v>
      </c>
    </row>
    <row r="178" spans="1:6" x14ac:dyDescent="0.25">
      <c r="A178">
        <v>-0.60000000000002995</v>
      </c>
      <c r="B178">
        <f t="shared" si="14"/>
        <v>0.25118864315094064</v>
      </c>
      <c r="C178">
        <f t="shared" si="15"/>
        <v>0.74352676669089379</v>
      </c>
      <c r="D178">
        <f t="shared" si="16"/>
        <v>0.83964713322651252</v>
      </c>
      <c r="E178">
        <f t="shared" si="17"/>
        <v>0.2686834083089058</v>
      </c>
      <c r="F178" s="3">
        <f t="shared" si="18"/>
        <v>0.98923755761010934</v>
      </c>
    </row>
    <row r="179" spans="1:6" x14ac:dyDescent="0.25">
      <c r="A179">
        <v>-0.55000000000003002</v>
      </c>
      <c r="B179">
        <f t="shared" si="14"/>
        <v>0.28183829312642583</v>
      </c>
      <c r="C179">
        <f t="shared" si="15"/>
        <v>0.75587186503786485</v>
      </c>
      <c r="D179">
        <f t="shared" si="16"/>
        <v>0.84787704191492541</v>
      </c>
      <c r="E179">
        <f t="shared" si="17"/>
        <v>0.28675370737443412</v>
      </c>
      <c r="F179" s="3">
        <f t="shared" si="18"/>
        <v>0.98983652369915143</v>
      </c>
    </row>
    <row r="180" spans="1:6" x14ac:dyDescent="0.25">
      <c r="A180">
        <v>-0.50000000000002998</v>
      </c>
      <c r="B180">
        <f t="shared" si="14"/>
        <v>0.31622776601681607</v>
      </c>
      <c r="C180">
        <f t="shared" si="15"/>
        <v>0.76772773348288914</v>
      </c>
      <c r="D180">
        <f t="shared" si="16"/>
        <v>0.85572366697243563</v>
      </c>
      <c r="E180">
        <f t="shared" si="17"/>
        <v>0.30526176001428079</v>
      </c>
      <c r="F180" s="3">
        <f t="shared" si="18"/>
        <v>0.99040231779795151</v>
      </c>
    </row>
    <row r="181" spans="1:6" x14ac:dyDescent="0.25">
      <c r="A181">
        <v>-0.45000000000002999</v>
      </c>
      <c r="B181">
        <f t="shared" si="14"/>
        <v>0.35481338923355094</v>
      </c>
      <c r="C181">
        <f t="shared" si="15"/>
        <v>0.77910239251038071</v>
      </c>
      <c r="D181">
        <f t="shared" si="16"/>
        <v>0.86320060057180392</v>
      </c>
      <c r="E181">
        <f t="shared" si="17"/>
        <v>0.32414413557159794</v>
      </c>
      <c r="F181" s="3">
        <f t="shared" si="18"/>
        <v>0.99093675936324277</v>
      </c>
    </row>
    <row r="182" spans="1:6" x14ac:dyDescent="0.25">
      <c r="A182">
        <v>-0.40000000000003</v>
      </c>
      <c r="B182">
        <f t="shared" si="14"/>
        <v>0.39810717055346972</v>
      </c>
      <c r="C182">
        <f t="shared" si="15"/>
        <v>0.79000512427007596</v>
      </c>
      <c r="D182">
        <f t="shared" si="16"/>
        <v>0.87032144397174283</v>
      </c>
      <c r="E182">
        <f t="shared" si="17"/>
        <v>0.34333486698332405</v>
      </c>
      <c r="F182" s="3">
        <f t="shared" si="18"/>
        <v>0.99144156998441169</v>
      </c>
    </row>
    <row r="183" spans="1:6" x14ac:dyDescent="0.25">
      <c r="A183">
        <v>-0.35000000000003001</v>
      </c>
      <c r="B183">
        <f t="shared" si="14"/>
        <v>0.44668359215093223</v>
      </c>
      <c r="C183">
        <f t="shared" si="15"/>
        <v>0.80044627579862115</v>
      </c>
      <c r="D183">
        <f t="shared" si="16"/>
        <v>0.87709973647521766</v>
      </c>
      <c r="E183">
        <f t="shared" si="17"/>
        <v>0.3627665073376195</v>
      </c>
      <c r="F183" s="3">
        <f t="shared" si="18"/>
        <v>0.9919183784359763</v>
      </c>
    </row>
    <row r="184" spans="1:6" x14ac:dyDescent="0.25">
      <c r="A184">
        <v>-0.30000000000003002</v>
      </c>
      <c r="B184">
        <f t="shared" si="14"/>
        <v>0.5011872336272376</v>
      </c>
      <c r="C184">
        <f t="shared" si="15"/>
        <v>0.81043707813045851</v>
      </c>
      <c r="D184">
        <f t="shared" si="16"/>
        <v>0.88354889399659975</v>
      </c>
      <c r="E184">
        <f t="shared" si="17"/>
        <v>0.38237116047483383</v>
      </c>
      <c r="F184" s="3">
        <f t="shared" si="18"/>
        <v>0.99236872549282795</v>
      </c>
    </row>
    <row r="185" spans="1:6" x14ac:dyDescent="0.25">
      <c r="A185">
        <v>-0.25000000000002998</v>
      </c>
      <c r="B185">
        <f t="shared" si="14"/>
        <v>0.56234132519031022</v>
      </c>
      <c r="C185">
        <f t="shared" si="15"/>
        <v>0.81998948112616321</v>
      </c>
      <c r="D185">
        <f t="shared" si="16"/>
        <v>0.88968215639825243</v>
      </c>
      <c r="E185">
        <f t="shared" si="17"/>
        <v>0.40208145507788889</v>
      </c>
      <c r="F185" s="3">
        <f t="shared" si="18"/>
        <v>0.99279406851665186</v>
      </c>
    </row>
    <row r="186" spans="1:6" x14ac:dyDescent="0.25">
      <c r="A186">
        <v>-0.20000000000002999</v>
      </c>
      <c r="B186">
        <f t="shared" si="14"/>
        <v>0.63095734448014962</v>
      </c>
      <c r="C186">
        <f t="shared" si="15"/>
        <v>0.82911600361693483</v>
      </c>
      <c r="D186">
        <f t="shared" si="16"/>
        <v>0.89551254279055625</v>
      </c>
      <c r="E186">
        <f t="shared" si="17"/>
        <v>0.42183143741449813</v>
      </c>
      <c r="F186" s="3">
        <f t="shared" si="18"/>
        <v>0.99319578582198442</v>
      </c>
    </row>
    <row r="187" spans="1:6" x14ac:dyDescent="0.25">
      <c r="A187">
        <v>-0.15000000000003</v>
      </c>
      <c r="B187">
        <f t="shared" si="14"/>
        <v>0.70794578438408906</v>
      </c>
      <c r="C187">
        <f t="shared" si="15"/>
        <v>0.83782959829026982</v>
      </c>
      <c r="D187">
        <f t="shared" si="16"/>
        <v>0.90105281402904869</v>
      </c>
      <c r="E187">
        <f t="shared" si="17"/>
        <v>0.44155736417841551</v>
      </c>
      <c r="F187" s="3">
        <f t="shared" si="18"/>
        <v>0.99357518083035812</v>
      </c>
    </row>
    <row r="188" spans="1:6" x14ac:dyDescent="0.25">
      <c r="A188">
        <v>-0.10000000000003</v>
      </c>
      <c r="B188">
        <f t="shared" si="14"/>
        <v>0.79432823472422665</v>
      </c>
      <c r="C188">
        <f t="shared" si="15"/>
        <v>0.84614353061541381</v>
      </c>
      <c r="D188">
        <f t="shared" si="16"/>
        <v>0.9063154416861392</v>
      </c>
      <c r="E188">
        <f t="shared" si="17"/>
        <v>0.46119838321279499</v>
      </c>
      <c r="F188" s="3">
        <f t="shared" si="18"/>
        <v>0.99393348602091924</v>
      </c>
    </row>
    <row r="189" spans="1:6" x14ac:dyDescent="0.25">
      <c r="A189">
        <v>-5.000000000003E-2</v>
      </c>
      <c r="B189">
        <f t="shared" si="14"/>
        <v>0.89125093813368383</v>
      </c>
      <c r="C189">
        <f t="shared" si="15"/>
        <v>0.85407127102025826</v>
      </c>
      <c r="D189">
        <f t="shared" si="16"/>
        <v>0.91131258282107608</v>
      </c>
      <c r="E189">
        <f t="shared" si="17"/>
        <v>0.48069709586380061</v>
      </c>
      <c r="F189" s="3">
        <f t="shared" si="18"/>
        <v>0.99427186668580925</v>
      </c>
    </row>
    <row r="190" spans="1:6" x14ac:dyDescent="0.25">
      <c r="A190">
        <v>-3.0198066269804302E-14</v>
      </c>
      <c r="B190">
        <f t="shared" si="14"/>
        <v>0.9999999999999305</v>
      </c>
      <c r="C190">
        <f t="shared" si="15"/>
        <v>0.8616263994769543</v>
      </c>
      <c r="D190">
        <f t="shared" si="16"/>
        <v>0.91605605991912542</v>
      </c>
      <c r="E190">
        <f t="shared" si="17"/>
        <v>0.49999999999998845</v>
      </c>
      <c r="F190" s="3">
        <f t="shared" si="18"/>
        <v>0.99459142449846183</v>
      </c>
    </row>
    <row r="191" spans="1:6" x14ac:dyDescent="0.25">
      <c r="A191">
        <v>4.9999999999970499E-2</v>
      </c>
      <c r="B191">
        <f t="shared" si="14"/>
        <v>1.1220184543018872</v>
      </c>
      <c r="C191">
        <f t="shared" si="15"/>
        <v>0.8688225216255514</v>
      </c>
      <c r="D191">
        <f t="shared" si="16"/>
        <v>0.92055734541822209</v>
      </c>
      <c r="E191">
        <f t="shared" si="17"/>
        <v>0.51905781715299204</v>
      </c>
      <c r="F191" s="3">
        <f t="shared" si="18"/>
        <v>0.99489320090281141</v>
      </c>
    </row>
    <row r="192" spans="1:6" x14ac:dyDescent="0.25">
      <c r="A192">
        <v>9.9999999999969405E-2</v>
      </c>
      <c r="B192">
        <f t="shared" si="14"/>
        <v>1.2589254117940785</v>
      </c>
      <c r="C192">
        <f t="shared" si="15"/>
        <v>0.87567319555809708</v>
      </c>
      <c r="D192">
        <f t="shared" si="16"/>
        <v>0.92482755028783825</v>
      </c>
      <c r="E192">
        <f t="shared" si="17"/>
        <v>0.53782571070386942</v>
      </c>
      <c r="F192" s="3">
        <f t="shared" si="18"/>
        <v>0.99517818033122374</v>
      </c>
    </row>
    <row r="193" spans="1:6" x14ac:dyDescent="0.25">
      <c r="A193">
        <v>0.14999999999996999</v>
      </c>
      <c r="B193">
        <f t="shared" si="14"/>
        <v>1.4125375446226567</v>
      </c>
      <c r="C193">
        <f t="shared" si="15"/>
        <v>0.88219186839530905</v>
      </c>
      <c r="D193">
        <f t="shared" si="16"/>
        <v>0.92887741616989439</v>
      </c>
      <c r="E193">
        <f t="shared" si="17"/>
        <v>0.55626340455996659</v>
      </c>
      <c r="F193" s="3">
        <f t="shared" si="18"/>
        <v>0.99544729325875903</v>
      </c>
    </row>
    <row r="194" spans="1:6" x14ac:dyDescent="0.25">
      <c r="A194">
        <v>0.19999999999997101</v>
      </c>
      <c r="B194">
        <f t="shared" si="14"/>
        <v>1.5848931924610077</v>
      </c>
      <c r="C194">
        <f t="shared" si="15"/>
        <v>0.88839182181027065</v>
      </c>
      <c r="D194">
        <f t="shared" si="16"/>
        <v>0.9327173106347415</v>
      </c>
      <c r="E194">
        <f t="shared" si="17"/>
        <v>0.57433521340603944</v>
      </c>
      <c r="F194" s="3">
        <f t="shared" si="18"/>
        <v>0.99570141910116128</v>
      </c>
    </row>
    <row r="195" spans="1:6" x14ac:dyDescent="0.25">
      <c r="A195">
        <v>0.24999999999997</v>
      </c>
      <c r="B195">
        <f t="shared" si="14"/>
        <v>1.7782794100388002</v>
      </c>
      <c r="C195">
        <f t="shared" si="15"/>
        <v>0.89428612568538335</v>
      </c>
      <c r="D195">
        <f t="shared" si="16"/>
        <v>0.93635722514629249</v>
      </c>
      <c r="E195">
        <f t="shared" si="17"/>
        <v>0.59200999647907915</v>
      </c>
      <c r="F195" s="3">
        <f t="shared" si="18"/>
        <v>0.9959413889637484</v>
      </c>
    </row>
    <row r="196" spans="1:6" x14ac:dyDescent="0.25">
      <c r="A196">
        <v>0.29999999999997101</v>
      </c>
      <c r="B196">
        <f t="shared" si="14"/>
        <v>1.9952623149687465</v>
      </c>
      <c r="C196">
        <f t="shared" si="15"/>
        <v>0.89988759912732097</v>
      </c>
      <c r="D196">
        <f t="shared" si="16"/>
        <v>0.93980677536904678</v>
      </c>
      <c r="E196">
        <f t="shared" si="17"/>
        <v>0.60926104703888606</v>
      </c>
      <c r="F196" s="3">
        <f t="shared" si="18"/>
        <v>0.9961679882481369</v>
      </c>
    </row>
    <row r="197" spans="1:6" x14ac:dyDescent="0.25">
      <c r="A197">
        <v>0.349999999999969</v>
      </c>
      <c r="B197">
        <f t="shared" si="14"/>
        <v>2.23872113856818</v>
      </c>
      <c r="C197">
        <f t="shared" si="15"/>
        <v>0.90520877810779199</v>
      </c>
      <c r="D197">
        <f t="shared" si="16"/>
        <v>0.94307520348594631</v>
      </c>
      <c r="E197">
        <f t="shared" si="17"/>
        <v>0.62606592942225492</v>
      </c>
      <c r="F197" s="3">
        <f t="shared" si="18"/>
        <v>0.99638195912350447</v>
      </c>
    </row>
    <row r="198" spans="1:6" x14ac:dyDescent="0.25">
      <c r="A198">
        <v>0.39999999999996999</v>
      </c>
      <c r="B198">
        <f t="shared" si="14"/>
        <v>2.5118864315094069</v>
      </c>
      <c r="C198">
        <f t="shared" si="15"/>
        <v>0.91026188904374028</v>
      </c>
      <c r="D198">
        <f t="shared" si="16"/>
        <v>0.94617138222968289</v>
      </c>
      <c r="E198">
        <f t="shared" si="17"/>
        <v>0.6424062749084879</v>
      </c>
      <c r="F198" s="3">
        <f t="shared" si="18"/>
        <v>0.99658400286884918</v>
      </c>
    </row>
    <row r="199" spans="1:6" x14ac:dyDescent="0.25">
      <c r="A199">
        <v>0.44999999999997098</v>
      </c>
      <c r="B199">
        <f t="shared" si="14"/>
        <v>2.8183829312642659</v>
      </c>
      <c r="C199">
        <f t="shared" si="15"/>
        <v>0.91505882767775648</v>
      </c>
      <c r="D199">
        <f t="shared" si="16"/>
        <v>0.94910382036122465</v>
      </c>
      <c r="E199">
        <f t="shared" si="17"/>
        <v>0.65826754670566867</v>
      </c>
      <c r="F199" s="3">
        <f t="shared" si="18"/>
        <v>0.99677478209246528</v>
      </c>
    </row>
    <row r="200" spans="1:6" x14ac:dyDescent="0.25">
      <c r="A200">
        <v>0.49999999999997002</v>
      </c>
      <c r="B200">
        <f t="shared" si="14"/>
        <v>3.1622776601681615</v>
      </c>
      <c r="C200">
        <f t="shared" si="15"/>
        <v>0.91961114266686061</v>
      </c>
      <c r="D200">
        <f t="shared" si="16"/>
        <v>0.95188066935805637</v>
      </c>
      <c r="E200">
        <f t="shared" si="17"/>
        <v>0.67363878329169635</v>
      </c>
      <c r="F200" s="3">
        <f t="shared" si="18"/>
        <v>0.99695492283461284</v>
      </c>
    </row>
    <row r="201" spans="1:6" x14ac:dyDescent="0.25">
      <c r="A201">
        <v>0.54999999999997096</v>
      </c>
      <c r="B201">
        <f t="shared" si="14"/>
        <v>3.5481338923355179</v>
      </c>
      <c r="C201">
        <f t="shared" si="15"/>
        <v>0.92393002333452057</v>
      </c>
      <c r="D201">
        <f t="shared" si="16"/>
        <v>0.95450973110094439</v>
      </c>
      <c r="E201">
        <f t="shared" si="17"/>
        <v>0.68851232819368569</v>
      </c>
      <c r="F201" s="3">
        <f t="shared" si="18"/>
        <v>0.99712501655912333</v>
      </c>
    </row>
    <row r="202" spans="1:6" x14ac:dyDescent="0.25">
      <c r="A202">
        <v>0.599999999999969</v>
      </c>
      <c r="B202">
        <f t="shared" si="14"/>
        <v>3.9810717055346889</v>
      </c>
      <c r="C202">
        <f t="shared" si="15"/>
        <v>0.92802629108620049</v>
      </c>
      <c r="D202">
        <f t="shared" si="16"/>
        <v>0.95699846637210972</v>
      </c>
      <c r="E202">
        <f t="shared" si="17"/>
        <v>0.70288355312822548</v>
      </c>
      <c r="F202" s="3">
        <f t="shared" si="18"/>
        <v>0.99728562203944127</v>
      </c>
    </row>
    <row r="203" spans="1:6" x14ac:dyDescent="0.25">
      <c r="A203">
        <v>0.64999999999997005</v>
      </c>
      <c r="B203">
        <f t="shared" si="14"/>
        <v>4.4668359215093236</v>
      </c>
      <c r="C203">
        <f t="shared" si="15"/>
        <v>0.93191039403237386</v>
      </c>
      <c r="D203">
        <f t="shared" si="16"/>
        <v>0.95935400399959703</v>
      </c>
      <c r="E203">
        <f t="shared" si="17"/>
        <v>0.71675058030065519</v>
      </c>
      <c r="F203" s="3">
        <f t="shared" si="18"/>
        <v>0.99743726714438063</v>
      </c>
    </row>
    <row r="204" spans="1:6" x14ac:dyDescent="0.25">
      <c r="A204">
        <v>0.69999999999997098</v>
      </c>
      <c r="B204">
        <f t="shared" si="14"/>
        <v>5.0118723362723889</v>
      </c>
      <c r="C204">
        <f t="shared" si="15"/>
        <v>0.93559240440445857</v>
      </c>
      <c r="D204">
        <f t="shared" si="16"/>
        <v>0.96158315050250798</v>
      </c>
      <c r="E204">
        <f t="shared" si="17"/>
        <v>0.73011400860693287</v>
      </c>
      <c r="F204" s="3">
        <f t="shared" si="18"/>
        <v>0.9975804505286352</v>
      </c>
    </row>
    <row r="205" spans="1:6" x14ac:dyDescent="0.25">
      <c r="A205">
        <v>0.74999999999997002</v>
      </c>
      <c r="B205">
        <f t="shared" si="14"/>
        <v>5.623413251903103</v>
      </c>
      <c r="C205">
        <f t="shared" si="15"/>
        <v>0.93908201838833039</v>
      </c>
      <c r="D205">
        <f t="shared" si="16"/>
        <v>0.96369240010976398</v>
      </c>
      <c r="E205">
        <f t="shared" si="17"/>
        <v>0.74297664751805237</v>
      </c>
      <c r="F205" s="3">
        <f t="shared" si="18"/>
        <v>0.99771564323287398</v>
      </c>
    </row>
    <row r="206" spans="1:6" x14ac:dyDescent="0.25">
      <c r="A206">
        <v>0.79999999999997096</v>
      </c>
      <c r="B206">
        <f t="shared" si="14"/>
        <v>6.3095734448015115</v>
      </c>
      <c r="C206">
        <f t="shared" si="15"/>
        <v>0.94238855803679533</v>
      </c>
      <c r="D206">
        <f t="shared" si="16"/>
        <v>0.96568794504127442</v>
      </c>
      <c r="E206">
        <f t="shared" si="17"/>
        <v>0.75534326156563469</v>
      </c>
      <c r="F206" s="3">
        <f t="shared" si="18"/>
        <v>0.99784329019802498</v>
      </c>
    </row>
    <row r="207" spans="1:6" x14ac:dyDescent="0.25">
      <c r="A207">
        <v>0.849999999999969</v>
      </c>
      <c r="B207">
        <f t="shared" si="14"/>
        <v>7.0794578438408751</v>
      </c>
      <c r="C207">
        <f t="shared" si="15"/>
        <v>0.94552097495662235</v>
      </c>
      <c r="D207">
        <f t="shared" si="16"/>
        <v>0.96757568595499732</v>
      </c>
      <c r="E207">
        <f t="shared" si="17"/>
        <v>0.76722032759255676</v>
      </c>
      <c r="F207" s="3">
        <f t="shared" si="18"/>
        <v>0.99796381169815174</v>
      </c>
    </row>
    <row r="208" spans="1:6" x14ac:dyDescent="0.25">
      <c r="A208">
        <v>0.89999999999997005</v>
      </c>
      <c r="B208">
        <f t="shared" si="14"/>
        <v>7.9432823472422669</v>
      </c>
      <c r="C208">
        <f t="shared" si="15"/>
        <v>0.94848785549743397</v>
      </c>
      <c r="D208">
        <f t="shared" si="16"/>
        <v>0.96936124247646116</v>
      </c>
      <c r="E208">
        <f t="shared" si="17"/>
        <v>0.77861580628301807</v>
      </c>
      <c r="F208" s="3">
        <f t="shared" si="18"/>
        <v>0.99807760469611584</v>
      </c>
    </row>
    <row r="209" spans="1:6" x14ac:dyDescent="0.25">
      <c r="A209">
        <v>0.94999999999997098</v>
      </c>
      <c r="B209">
        <f t="shared" si="14"/>
        <v>8.9125093813368608</v>
      </c>
      <c r="C209">
        <f t="shared" si="15"/>
        <v>0.95129742719898203</v>
      </c>
      <c r="D209">
        <f t="shared" si="16"/>
        <v>0.97104996373903529</v>
      </c>
      <c r="E209">
        <f t="shared" si="17"/>
        <v>0.78953892893726452</v>
      </c>
      <c r="F209" s="3">
        <f t="shared" si="18"/>
        <v>0.99818504412602838</v>
      </c>
    </row>
    <row r="210" spans="1:6" x14ac:dyDescent="0.25">
      <c r="A210">
        <v>0.99999999999997002</v>
      </c>
      <c r="B210">
        <f t="shared" si="14"/>
        <v>9.9999999999993143</v>
      </c>
      <c r="C210">
        <f t="shared" si="15"/>
        <v>0.9539575662801697</v>
      </c>
      <c r="D210">
        <f t="shared" si="16"/>
        <v>0.97264693887368703</v>
      </c>
      <c r="E210">
        <f t="shared" si="17"/>
        <v>0.79999999999999394</v>
      </c>
      <c r="F210" s="3">
        <f t="shared" si="18"/>
        <v>0.99828648410630072</v>
      </c>
    </row>
    <row r="211" spans="1:6" x14ac:dyDescent="0.25">
      <c r="A211">
        <v>1.0499999999999701</v>
      </c>
      <c r="B211">
        <f t="shared" si="14"/>
        <v>11.220184543018863</v>
      </c>
      <c r="C211">
        <f t="shared" si="15"/>
        <v>0.95647580597772375</v>
      </c>
      <c r="D211">
        <f t="shared" si="16"/>
        <v>0.97415700739626754</v>
      </c>
      <c r="E211">
        <f t="shared" si="17"/>
        <v>0.81001021547936436</v>
      </c>
      <c r="F211" s="3">
        <f t="shared" si="18"/>
        <v>0.99838225908692235</v>
      </c>
    </row>
    <row r="212" spans="1:6" x14ac:dyDescent="0.25">
      <c r="A212">
        <v>1.0999999999999699</v>
      </c>
      <c r="B212">
        <f t="shared" si="14"/>
        <v>12.589254117940802</v>
      </c>
      <c r="C212">
        <f t="shared" si="15"/>
        <v>0.95885934556477426</v>
      </c>
      <c r="D212">
        <f t="shared" si="16"/>
        <v>0.97558476944862127</v>
      </c>
      <c r="E212">
        <f t="shared" si="17"/>
        <v>0.819581497096177</v>
      </c>
      <c r="F212" s="3">
        <f t="shared" si="18"/>
        <v>0.99847268493442165</v>
      </c>
    </row>
    <row r="213" spans="1:6" x14ac:dyDescent="0.25">
      <c r="A213">
        <v>1.1499999999999699</v>
      </c>
      <c r="B213">
        <f t="shared" si="14"/>
        <v>14.125375446226567</v>
      </c>
      <c r="C213">
        <f t="shared" si="15"/>
        <v>0.9611150598999133</v>
      </c>
      <c r="D213">
        <f t="shared" si="16"/>
        <v>0.97693459585712961</v>
      </c>
      <c r="E213">
        <f t="shared" si="17"/>
        <v>0.82872634177073257</v>
      </c>
      <c r="F213" s="3">
        <f t="shared" si="18"/>
        <v>0.99855805995779179</v>
      </c>
    </row>
    <row r="214" spans="1:6" x14ac:dyDescent="0.25">
      <c r="A214">
        <v>1.19999999999997</v>
      </c>
      <c r="B214">
        <f t="shared" si="14"/>
        <v>15.848931924610046</v>
      </c>
      <c r="C214">
        <f t="shared" si="15"/>
        <v>0.9632495093756841</v>
      </c>
      <c r="D214">
        <f t="shared" si="16"/>
        <v>0.97821063797874352</v>
      </c>
      <c r="E214">
        <f t="shared" si="17"/>
        <v>0.83745768587891845</v>
      </c>
      <c r="F214" s="3">
        <f t="shared" si="18"/>
        <v>0.99863866587850481</v>
      </c>
    </row>
    <row r="215" spans="1:6" x14ac:dyDescent="0.25">
      <c r="A215">
        <v>1.24999999999997</v>
      </c>
      <c r="B215">
        <f t="shared" si="14"/>
        <v>17.782794100388006</v>
      </c>
      <c r="C215">
        <f t="shared" si="15"/>
        <v>0.96526895015204106</v>
      </c>
      <c r="D215">
        <f t="shared" si="16"/>
        <v>0.97941683731024465</v>
      </c>
      <c r="E215">
        <f t="shared" si="17"/>
        <v>0.84578878358076937</v>
      </c>
      <c r="F215" s="3">
        <f t="shared" si="18"/>
        <v>0.99871476874758258</v>
      </c>
    </row>
    <row r="216" spans="1:6" x14ac:dyDescent="0.25">
      <c r="A216">
        <v>1.2999999999999701</v>
      </c>
      <c r="B216">
        <f t="shared" si="14"/>
        <v>19.952623149687422</v>
      </c>
      <c r="C216">
        <f t="shared" si="15"/>
        <v>0.96717934457526455</v>
      </c>
      <c r="D216">
        <f t="shared" si="16"/>
        <v>0.9805569348414549</v>
      </c>
      <c r="E216">
        <f t="shared" si="17"/>
        <v>0.85373309843622813</v>
      </c>
      <c r="F216" s="3">
        <f t="shared" si="18"/>
        <v>0.99878661981254135</v>
      </c>
    </row>
    <row r="217" spans="1:6" x14ac:dyDescent="0.25">
      <c r="A217">
        <v>1.3499999999999699</v>
      </c>
      <c r="B217">
        <f t="shared" si="14"/>
        <v>22.387211385681855</v>
      </c>
      <c r="C217">
        <f t="shared" si="15"/>
        <v>0.96898637169620716</v>
      </c>
      <c r="D217">
        <f t="shared" si="16"/>
        <v>0.98163448013747423</v>
      </c>
      <c r="E217">
        <f t="shared" si="17"/>
        <v>0.86130420746716929</v>
      </c>
      <c r="F217" s="3">
        <f t="shared" si="18"/>
        <v>0.99885445633688807</v>
      </c>
    </row>
    <row r="218" spans="1:6" x14ac:dyDescent="0.25">
      <c r="A218">
        <v>1.3999999999999699</v>
      </c>
      <c r="B218">
        <f t="shared" si="14"/>
        <v>25.118864315094072</v>
      </c>
      <c r="C218">
        <f t="shared" si="15"/>
        <v>0.97069543781375978</v>
      </c>
      <c r="D218">
        <f t="shared" si="16"/>
        <v>0.98265284013882181</v>
      </c>
      <c r="E218">
        <f t="shared" si="17"/>
        <v>0.86851571679572981</v>
      </c>
      <c r="F218" s="3">
        <f t="shared" si="18"/>
        <v>0.99891850237470825</v>
      </c>
    </row>
    <row r="219" spans="1:6" x14ac:dyDescent="0.25">
      <c r="A219">
        <v>1.44999999999997</v>
      </c>
      <c r="B219">
        <f t="shared" si="14"/>
        <v>28.183829312642597</v>
      </c>
      <c r="C219">
        <f t="shared" si="15"/>
        <v>0.97231168698012904</v>
      </c>
      <c r="D219">
        <f t="shared" si="16"/>
        <v>0.98361520767165966</v>
      </c>
      <c r="E219">
        <f t="shared" si="17"/>
        <v>0.87538118798131159</v>
      </c>
      <c r="F219" s="3">
        <f t="shared" si="18"/>
        <v>0.99897896950275655</v>
      </c>
    </row>
    <row r="220" spans="1:6" x14ac:dyDescent="0.25">
      <c r="A220">
        <v>1.49999999999997</v>
      </c>
      <c r="B220">
        <f t="shared" si="14"/>
        <v>31.622776601681625</v>
      </c>
      <c r="C220">
        <f t="shared" si="15"/>
        <v>0.97384001141406551</v>
      </c>
      <c r="D220">
        <f t="shared" si="16"/>
        <v>0.98452460966312116</v>
      </c>
      <c r="E220">
        <f t="shared" si="17"/>
        <v>0.88191407418765178</v>
      </c>
      <c r="F220" s="3">
        <f t="shared" si="18"/>
        <v>0.99903605751233715</v>
      </c>
    </row>
    <row r="221" spans="1:6" x14ac:dyDescent="0.25">
      <c r="A221">
        <v>1.5499999999999701</v>
      </c>
      <c r="B221">
        <f t="shared" si="14"/>
        <v>35.481338923355111</v>
      </c>
      <c r="C221">
        <f t="shared" si="15"/>
        <v>0.97528506177664709</v>
      </c>
      <c r="D221">
        <f t="shared" si="16"/>
        <v>0.9853839150592294</v>
      </c>
      <c r="E221">
        <f t="shared" si="17"/>
        <v>0.88812766533322285</v>
      </c>
      <c r="F221" s="3">
        <f t="shared" si="18"/>
        <v>0.99908995506314124</v>
      </c>
    </row>
    <row r="222" spans="1:6" x14ac:dyDescent="0.25">
      <c r="A222">
        <v>1.5999999999999699</v>
      </c>
      <c r="B222">
        <f t="shared" si="14"/>
        <v>39.810717055346977</v>
      </c>
      <c r="C222">
        <f t="shared" si="15"/>
        <v>0.97665125727173674</v>
      </c>
      <c r="D222">
        <f t="shared" si="16"/>
        <v>0.98619584244498204</v>
      </c>
      <c r="E222">
        <f t="shared" si="17"/>
        <v>0.89403504140964474</v>
      </c>
      <c r="F222" s="3">
        <f t="shared" si="18"/>
        <v>0.9991408403011014</v>
      </c>
    </row>
    <row r="223" spans="1:6" x14ac:dyDescent="0.25">
      <c r="A223">
        <v>1.6499999999999699</v>
      </c>
      <c r="B223">
        <f t="shared" ref="B223:B286" si="19">1*(10^A223)</f>
        <v>44.668359215093226</v>
      </c>
      <c r="C223">
        <f t="shared" ref="C223:C286" si="20">((1+2*$C$28*B223)-(SQRT(1+4*$C$28*B223)))/(2*$C$28*B223)</f>
        <v>0.97794279553985031</v>
      </c>
      <c r="D223">
        <f t="shared" ref="D223:D286" si="21">((1+2*$D$28*B223)-(SQRT(1+4*$D$28*B223)))/(2*$D$28*B223)</f>
        <v>0.98696296736797307</v>
      </c>
      <c r="E223">
        <f t="shared" ref="E223:E286" si="22">((1+2*$E$28*B223)-(SQRT(1+4*$E$28*B223)))/(2*$E$28*B223)</f>
        <v>0.89964903319106604</v>
      </c>
      <c r="F223" s="3">
        <f t="shared" ref="F223:F286" si="23">((1+2*$F$28*B223)-(SQRT(1+4*$F$28*B223)))/(2*$F$28*B223)</f>
        <v>0.99918888144220697</v>
      </c>
    </row>
    <row r="224" spans="1:6" x14ac:dyDescent="0.25">
      <c r="A224">
        <v>1.69999999999997</v>
      </c>
      <c r="B224">
        <f t="shared" si="19"/>
        <v>50.118723362723792</v>
      </c>
      <c r="C224">
        <f t="shared" si="20"/>
        <v>0.97916366232001739</v>
      </c>
      <c r="D224">
        <f t="shared" si="21"/>
        <v>0.98768772936842719</v>
      </c>
      <c r="E224">
        <f t="shared" si="22"/>
        <v>0.90498218960037602</v>
      </c>
      <c r="F224" s="3">
        <f t="shared" si="23"/>
        <v>0.99923423732413175</v>
      </c>
    </row>
    <row r="225" spans="1:6" x14ac:dyDescent="0.25">
      <c r="A225">
        <v>1.74999999999996</v>
      </c>
      <c r="B225">
        <f t="shared" si="19"/>
        <v>56.234132519029771</v>
      </c>
      <c r="C225">
        <f t="shared" si="20"/>
        <v>0.98031764085934225</v>
      </c>
      <c r="D225">
        <f t="shared" si="21"/>
        <v>0.98837243871978997</v>
      </c>
      <c r="E225">
        <f t="shared" si="22"/>
        <v>0.91004675104382826</v>
      </c>
      <c r="F225" s="3">
        <f t="shared" si="23"/>
        <v>0.99927705792742094</v>
      </c>
    </row>
    <row r="226" spans="1:6" x14ac:dyDescent="0.25">
      <c r="A226">
        <v>1.7999999999999701</v>
      </c>
      <c r="B226">
        <f t="shared" si="19"/>
        <v>63.095734448014987</v>
      </c>
      <c r="C226">
        <f t="shared" si="20"/>
        <v>0.98140832105445497</v>
      </c>
      <c r="D226">
        <f t="shared" si="21"/>
        <v>0.98901928288506336</v>
      </c>
      <c r="E226">
        <f t="shared" si="22"/>
        <v>0.91485462807280049</v>
      </c>
      <c r="F226" s="3">
        <f t="shared" si="23"/>
        <v>0.99931748486789573</v>
      </c>
    </row>
    <row r="227" spans="1:6" x14ac:dyDescent="0.25">
      <c r="A227">
        <v>1.8499999999999699</v>
      </c>
      <c r="B227">
        <f t="shared" si="19"/>
        <v>70.794578438408891</v>
      </c>
      <c r="C227">
        <f t="shared" si="20"/>
        <v>0.98243910831295955</v>
      </c>
      <c r="D227">
        <f t="shared" si="21"/>
        <v>0.98963033269493994</v>
      </c>
      <c r="E227">
        <f t="shared" si="22"/>
        <v>0.9194173847787579</v>
      </c>
      <c r="F227" s="3">
        <f t="shared" si="23"/>
        <v>0.99935565186184561</v>
      </c>
    </row>
    <row r="228" spans="1:6" x14ac:dyDescent="0.25">
      <c r="A228">
        <v>1.8999999999999599</v>
      </c>
      <c r="B228">
        <f t="shared" si="19"/>
        <v>79.43282347242085</v>
      </c>
      <c r="C228">
        <f t="shared" si="20"/>
        <v>0.98341323212638965</v>
      </c>
      <c r="D228">
        <f t="shared" si="21"/>
        <v>0.99020754825448121</v>
      </c>
      <c r="E228">
        <f t="shared" si="22"/>
        <v>0.92374622637430681</v>
      </c>
      <c r="F228" s="3">
        <f t="shared" si="23"/>
        <v>0.99939168516549437</v>
      </c>
    </row>
    <row r="229" spans="1:6" x14ac:dyDescent="0.25">
      <c r="A229">
        <v>1.94999999999996</v>
      </c>
      <c r="B229">
        <f t="shared" si="19"/>
        <v>89.125093813366405</v>
      </c>
      <c r="C229">
        <f t="shared" si="20"/>
        <v>0.98433375434911696</v>
      </c>
      <c r="D229">
        <f t="shared" si="21"/>
        <v>0.99075278458563287</v>
      </c>
      <c r="E229">
        <f t="shared" si="22"/>
        <v>0.92785199045865785</v>
      </c>
      <c r="F229" s="3">
        <f t="shared" si="23"/>
        <v>0.99942570399014474</v>
      </c>
    </row>
    <row r="230" spans="1:6" x14ac:dyDescent="0.25">
      <c r="A230">
        <v>1.99999999999996</v>
      </c>
      <c r="B230">
        <f t="shared" si="19"/>
        <v>99.999999999990806</v>
      </c>
      <c r="C230">
        <f t="shared" si="20"/>
        <v>0.98520357718020024</v>
      </c>
      <c r="D230">
        <f t="shared" si="21"/>
        <v>0.99126779701329448</v>
      </c>
      <c r="E230">
        <f t="shared" si="22"/>
        <v>0.93174514150957244</v>
      </c>
      <c r="F230" s="3">
        <f t="shared" si="23"/>
        <v>0.99945782089433843</v>
      </c>
    </row>
    <row r="231" spans="1:6" x14ac:dyDescent="0.25">
      <c r="A231">
        <v>2.0499999999999998</v>
      </c>
      <c r="B231">
        <f t="shared" si="19"/>
        <v>112.20184543019634</v>
      </c>
      <c r="C231">
        <f t="shared" si="20"/>
        <v>0.98602545084733251</v>
      </c>
      <c r="D231">
        <f t="shared" si="21"/>
        <v>0.99175424630297671</v>
      </c>
      <c r="E231">
        <f t="shared" si="22"/>
        <v>0.93543576818550411</v>
      </c>
      <c r="F231" s="3">
        <f t="shared" si="23"/>
        <v>0.99948814215428483</v>
      </c>
    </row>
    <row r="232" spans="1:6" x14ac:dyDescent="0.25">
      <c r="A232">
        <v>2.1</v>
      </c>
      <c r="B232">
        <f t="shared" si="19"/>
        <v>125.89254117941677</v>
      </c>
      <c r="C232">
        <f t="shared" si="20"/>
        <v>0.98680198099389071</v>
      </c>
      <c r="D232">
        <f t="shared" si="21"/>
        <v>0.99221370355828853</v>
      </c>
      <c r="E232">
        <f t="shared" si="22"/>
        <v>0.93893358306089569</v>
      </c>
      <c r="F232" s="3">
        <f t="shared" si="23"/>
        <v>0.99951676811375867</v>
      </c>
    </row>
    <row r="233" spans="1:6" x14ac:dyDescent="0.25">
      <c r="A233">
        <v>2.15</v>
      </c>
      <c r="B233">
        <f t="shared" si="19"/>
        <v>141.25375446227542</v>
      </c>
      <c r="C233">
        <f t="shared" si="20"/>
        <v>0.98753563577167403</v>
      </c>
      <c r="D233">
        <f t="shared" si="21"/>
        <v>0.99264765488664797</v>
      </c>
      <c r="E233">
        <f t="shared" si="22"/>
        <v>0.94224792445451511</v>
      </c>
      <c r="F233" s="3">
        <f t="shared" si="23"/>
        <v>0.999543793514589</v>
      </c>
    </row>
    <row r="234" spans="1:6" x14ac:dyDescent="0.25">
      <c r="A234">
        <v>2.2000000000000002</v>
      </c>
      <c r="B234">
        <f t="shared" si="19"/>
        <v>158.48931924611153</v>
      </c>
      <c r="C234">
        <f t="shared" si="20"/>
        <v>0.98822875264320609</v>
      </c>
      <c r="D234">
        <f t="shared" si="21"/>
        <v>0.99305750584165786</v>
      </c>
      <c r="E234">
        <f t="shared" si="22"/>
        <v>0.94538776004492997</v>
      </c>
      <c r="F234" s="3">
        <f t="shared" si="23"/>
        <v>0.99956930780880926</v>
      </c>
    </row>
    <row r="235" spans="1:6" x14ac:dyDescent="0.25">
      <c r="A235">
        <v>2.25</v>
      </c>
      <c r="B235">
        <f t="shared" si="19"/>
        <v>177.82794100389242</v>
      </c>
      <c r="C235">
        <f t="shared" si="20"/>
        <v>0.98888354489859287</v>
      </c>
      <c r="D235">
        <f t="shared" si="21"/>
        <v>0.993444585650613</v>
      </c>
      <c r="E235">
        <f t="shared" si="22"/>
        <v>0.94836169199912956</v>
      </c>
      <c r="F235" s="3">
        <f t="shared" si="23"/>
        <v>0.99959339545348058</v>
      </c>
    </row>
    <row r="236" spans="1:6" x14ac:dyDescent="0.25">
      <c r="A236">
        <v>2.2999999999999998</v>
      </c>
      <c r="B236">
        <f t="shared" si="19"/>
        <v>199.52623149688802</v>
      </c>
      <c r="C236">
        <f t="shared" si="20"/>
        <v>0.98950210789281789</v>
      </c>
      <c r="D236">
        <f t="shared" si="21"/>
        <v>0.99381015123554672</v>
      </c>
      <c r="E236">
        <f t="shared" si="22"/>
        <v>0.9511779633695796</v>
      </c>
      <c r="F236" s="3">
        <f t="shared" si="23"/>
        <v>0.99961613618913747</v>
      </c>
    </row>
    <row r="237" spans="1:6" x14ac:dyDescent="0.25">
      <c r="A237">
        <v>2.35</v>
      </c>
      <c r="B237">
        <f t="shared" si="19"/>
        <v>223.87211385683412</v>
      </c>
      <c r="C237">
        <f t="shared" si="20"/>
        <v>0.99008642501008048</v>
      </c>
      <c r="D237">
        <f t="shared" si="21"/>
        <v>0.99415539103614892</v>
      </c>
      <c r="E237">
        <f t="shared" si="22"/>
        <v>0.9538444655419529</v>
      </c>
      <c r="F237" s="3">
        <f t="shared" si="23"/>
        <v>0.99963760530276502</v>
      </c>
    </row>
    <row r="238" spans="1:6" x14ac:dyDescent="0.25">
      <c r="A238">
        <v>2.4</v>
      </c>
      <c r="B238">
        <f t="shared" si="19"/>
        <v>251.18864315095806</v>
      </c>
      <c r="C238">
        <f t="shared" si="20"/>
        <v>0.9906383733623666</v>
      </c>
      <c r="D238">
        <f t="shared" si="21"/>
        <v>0.99448142864275568</v>
      </c>
      <c r="E238">
        <f t="shared" si="22"/>
        <v>0.95636874654040993</v>
      </c>
      <c r="F238" s="3">
        <f t="shared" si="23"/>
        <v>0.99965787387615856</v>
      </c>
    </row>
    <row r="239" spans="1:6" x14ac:dyDescent="0.25">
      <c r="A239">
        <v>2.4500000000000002</v>
      </c>
      <c r="B239">
        <f t="shared" si="19"/>
        <v>281.83829312644554</v>
      </c>
      <c r="C239">
        <f t="shared" si="20"/>
        <v>0.99115972922988993</v>
      </c>
      <c r="D239">
        <f t="shared" si="21"/>
        <v>0.99478932624746785</v>
      </c>
      <c r="E239">
        <f t="shared" si="22"/>
        <v>0.95875802001976118</v>
      </c>
      <c r="F239" s="3">
        <f t="shared" si="23"/>
        <v>0.9996770090204733</v>
      </c>
    </row>
    <row r="240" spans="1:6" x14ac:dyDescent="0.25">
      <c r="A240">
        <v>2.5</v>
      </c>
      <c r="B240">
        <f t="shared" si="19"/>
        <v>316.22776601683825</v>
      </c>
      <c r="C240">
        <f t="shared" si="20"/>
        <v>0.99165217325137156</v>
      </c>
      <c r="D240">
        <f t="shared" si="21"/>
        <v>0.99508008792127356</v>
      </c>
      <c r="E240">
        <f t="shared" si="22"/>
        <v>0.96101917479423216</v>
      </c>
      <c r="F240" s="3">
        <f t="shared" si="23"/>
        <v>0.99969507409772784</v>
      </c>
    </row>
    <row r="241" spans="1:6" x14ac:dyDescent="0.25">
      <c r="A241">
        <v>2.5499999999999998</v>
      </c>
      <c r="B241">
        <f t="shared" si="19"/>
        <v>354.81338923357566</v>
      </c>
      <c r="C241">
        <f t="shared" si="20"/>
        <v>0.99211729537237126</v>
      </c>
      <c r="D241">
        <f t="shared" si="21"/>
        <v>0.99535466272485706</v>
      </c>
      <c r="E241">
        <f t="shared" si="22"/>
        <v>0.96315878477102002</v>
      </c>
      <c r="F241" s="3">
        <f t="shared" si="23"/>
        <v>0.99971212892998507</v>
      </c>
    </row>
    <row r="242" spans="1:6" x14ac:dyDescent="0.25">
      <c r="A242">
        <v>2.6</v>
      </c>
      <c r="B242">
        <f t="shared" si="19"/>
        <v>398.10717055349761</v>
      </c>
      <c r="C242">
        <f t="shared" si="20"/>
        <v>0.99255659956002773</v>
      </c>
      <c r="D242">
        <f t="shared" si="21"/>
        <v>0.99561394766056854</v>
      </c>
      <c r="E242">
        <f t="shared" si="22"/>
        <v>0.96518311917349575</v>
      </c>
      <c r="F242" s="3">
        <f t="shared" si="23"/>
        <v>0.99972822999688726</v>
      </c>
    </row>
    <row r="243" spans="1:6" x14ac:dyDescent="0.25">
      <c r="A243">
        <v>2.65</v>
      </c>
      <c r="B243">
        <f t="shared" si="19"/>
        <v>446.68359215096331</v>
      </c>
      <c r="C243">
        <f t="shared" si="20"/>
        <v>0.99297150829265335</v>
      </c>
      <c r="D243">
        <f t="shared" si="21"/>
        <v>0.99585879047280168</v>
      </c>
      <c r="E243">
        <f t="shared" si="22"/>
        <v>0.96709815295391222</v>
      </c>
      <c r="F243" s="3">
        <f t="shared" si="23"/>
        <v>0.99974343062219773</v>
      </c>
    </row>
    <row r="244" spans="1:6" x14ac:dyDescent="0.25">
      <c r="A244">
        <v>2.7</v>
      </c>
      <c r="B244">
        <f t="shared" si="19"/>
        <v>501.18723362727269</v>
      </c>
      <c r="C244">
        <f t="shared" si="20"/>
        <v>0.99336336683264481</v>
      </c>
      <c r="D244">
        <f t="shared" si="21"/>
        <v>0.99608999230380313</v>
      </c>
      <c r="E244">
        <f t="shared" si="22"/>
        <v>0.96890957730894478</v>
      </c>
      <c r="F244" s="3">
        <f t="shared" si="23"/>
        <v>0.9997577811499524</v>
      </c>
    </row>
    <row r="245" spans="1:6" x14ac:dyDescent="0.25">
      <c r="A245">
        <v>2.75</v>
      </c>
      <c r="B245">
        <f t="shared" si="19"/>
        <v>562.34132519034927</v>
      </c>
      <c r="C245">
        <f t="shared" si="20"/>
        <v>0.993733447291134</v>
      </c>
      <c r="D245">
        <f t="shared" si="21"/>
        <v>0.99630831021169464</v>
      </c>
      <c r="E245">
        <f t="shared" si="22"/>
        <v>0.9706228102234532</v>
      </c>
      <c r="F245" s="3">
        <f t="shared" si="23"/>
        <v>0.99977132911079936</v>
      </c>
    </row>
    <row r="246" spans="1:6" x14ac:dyDescent="0.25">
      <c r="A246">
        <v>2.8</v>
      </c>
      <c r="B246">
        <f t="shared" si="19"/>
        <v>630.95734448019323</v>
      </c>
      <c r="C246">
        <f t="shared" si="20"/>
        <v>0.99408295249273126</v>
      </c>
      <c r="D246">
        <f t="shared" si="21"/>
        <v>0.99651445955725504</v>
      </c>
      <c r="E246">
        <f t="shared" si="22"/>
        <v>0.97224300697861588</v>
      </c>
      <c r="F246" s="3">
        <f t="shared" si="23"/>
        <v>0.99978411937907219</v>
      </c>
    </row>
    <row r="247" spans="1:6" x14ac:dyDescent="0.25">
      <c r="A247">
        <v>2.85</v>
      </c>
      <c r="B247">
        <f t="shared" si="19"/>
        <v>707.94578438413873</v>
      </c>
      <c r="C247">
        <f t="shared" si="20"/>
        <v>0.99441301964859308</v>
      </c>
      <c r="D247">
        <f t="shared" si="21"/>
        <v>0.99670911626576464</v>
      </c>
      <c r="E247">
        <f t="shared" si="22"/>
        <v>0.9737750705701802</v>
      </c>
      <c r="F247" s="3">
        <f t="shared" si="23"/>
        <v>0.99979619432110822</v>
      </c>
    </row>
    <row r="248" spans="1:6" x14ac:dyDescent="0.25">
      <c r="A248">
        <v>2.9</v>
      </c>
      <c r="B248">
        <f t="shared" si="19"/>
        <v>794.32823472428208</v>
      </c>
      <c r="C248">
        <f t="shared" si="20"/>
        <v>0.99472472384590249</v>
      </c>
      <c r="D248">
        <f t="shared" si="21"/>
        <v>0.99689291896997434</v>
      </c>
      <c r="E248">
        <f t="shared" si="22"/>
        <v>0.97522366199108967</v>
      </c>
      <c r="F248" s="3">
        <f t="shared" si="23"/>
        <v>0.99980759393530183</v>
      </c>
    </row>
    <row r="249" spans="1:6" x14ac:dyDescent="0.25">
      <c r="A249">
        <v>2.95</v>
      </c>
      <c r="B249">
        <f t="shared" si="19"/>
        <v>891.25093813374656</v>
      </c>
      <c r="C249">
        <f t="shared" si="20"/>
        <v>0.99501908136167994</v>
      </c>
      <c r="D249">
        <f t="shared" si="21"/>
        <v>0.99706647104002355</v>
      </c>
      <c r="E249">
        <f t="shared" si="22"/>
        <v>0.97659321034029023</v>
      </c>
      <c r="F249" s="3">
        <f t="shared" si="23"/>
        <v>0.99981835598434721</v>
      </c>
    </row>
    <row r="250" spans="1:6" x14ac:dyDescent="0.25">
      <c r="A250">
        <v>3</v>
      </c>
      <c r="B250">
        <f t="shared" si="19"/>
        <v>1000</v>
      </c>
      <c r="C250">
        <f t="shared" si="20"/>
        <v>0.99529705280864889</v>
      </c>
      <c r="D250">
        <f t="shared" si="21"/>
        <v>0.99723034250589337</v>
      </c>
      <c r="E250">
        <f t="shared" si="22"/>
        <v>0.97788792272618663</v>
      </c>
      <c r="F250" s="3">
        <f t="shared" si="23"/>
        <v>0.99982851612010926</v>
      </c>
    </row>
    <row r="251" spans="1:6" x14ac:dyDescent="0.25">
      <c r="A251">
        <v>3.05</v>
      </c>
      <c r="B251">
        <f t="shared" si="19"/>
        <v>1122.0184543019636</v>
      </c>
      <c r="C251">
        <f t="shared" si="20"/>
        <v>0.99555954612067621</v>
      </c>
      <c r="D251">
        <f t="shared" si="21"/>
        <v>0.99738507187774672</v>
      </c>
      <c r="E251">
        <f t="shared" si="22"/>
        <v>0.97911179393909065</v>
      </c>
      <c r="F251" s="3">
        <f t="shared" si="23"/>
        <v>0.9998381080015295</v>
      </c>
    </row>
    <row r="252" spans="1:6" x14ac:dyDescent="0.25">
      <c r="A252">
        <v>3.1</v>
      </c>
      <c r="B252">
        <f t="shared" si="19"/>
        <v>1258.925411794168</v>
      </c>
      <c r="C252">
        <f t="shared" si="20"/>
        <v>0.99580741938508432</v>
      </c>
      <c r="D252">
        <f t="shared" si="21"/>
        <v>0.99753116786928275</v>
      </c>
      <c r="E252">
        <f t="shared" si="22"/>
        <v>0.98026861587215264</v>
      </c>
      <c r="F252" s="3">
        <f t="shared" si="23"/>
        <v>0.99984716340595425</v>
      </c>
    </row>
    <row r="253" spans="1:6" x14ac:dyDescent="0.25">
      <c r="A253">
        <v>3.15</v>
      </c>
      <c r="B253">
        <f t="shared" si="19"/>
        <v>1412.5375446227545</v>
      </c>
      <c r="C253">
        <f t="shared" si="20"/>
        <v>0.99604148352890742</v>
      </c>
      <c r="D253">
        <f t="shared" si="21"/>
        <v>0.99766911102900591</v>
      </c>
      <c r="E253">
        <f t="shared" si="22"/>
        <v>0.98136198667479202</v>
      </c>
      <c r="F253" s="3">
        <f t="shared" si="23"/>
        <v>0.99985571233425397</v>
      </c>
    </row>
    <row r="254" spans="1:6" x14ac:dyDescent="0.25">
      <c r="A254">
        <v>3.2</v>
      </c>
      <c r="B254">
        <f t="shared" si="19"/>
        <v>1584.8931924611156</v>
      </c>
      <c r="C254">
        <f t="shared" si="20"/>
        <v>0.99626250486592549</v>
      </c>
      <c r="D254">
        <f t="shared" si="21"/>
        <v>0.99779935528409358</v>
      </c>
      <c r="E254">
        <f t="shared" si="22"/>
        <v>0.98239531962656867</v>
      </c>
      <c r="F254" s="3">
        <f t="shared" si="23"/>
        <v>0.99986378311007451</v>
      </c>
    </row>
    <row r="255" spans="1:6" x14ac:dyDescent="0.25">
      <c r="A255">
        <v>3.25</v>
      </c>
      <c r="B255">
        <f t="shared" si="19"/>
        <v>1778.2794100389244</v>
      </c>
      <c r="C255">
        <f t="shared" si="20"/>
        <v>0.9964712075110731</v>
      </c>
      <c r="D255">
        <f t="shared" si="21"/>
        <v>0.99792232940133463</v>
      </c>
      <c r="E255">
        <f t="shared" si="22"/>
        <v>0.98337185172286579</v>
      </c>
      <c r="F255" s="3">
        <f t="shared" si="23"/>
        <v>0.99987140247355244</v>
      </c>
    </row>
    <row r="256" spans="1:6" x14ac:dyDescent="0.25">
      <c r="A256">
        <v>3.3</v>
      </c>
      <c r="B256">
        <f t="shared" si="19"/>
        <v>1995.2623149688804</v>
      </c>
      <c r="C256">
        <f t="shared" si="20"/>
        <v>0.99666827566857841</v>
      </c>
      <c r="D256">
        <f t="shared" si="21"/>
        <v>0.99803843836940676</v>
      </c>
      <c r="E256">
        <f t="shared" si="22"/>
        <v>0.9842946519667134</v>
      </c>
      <c r="F256" s="3">
        <f t="shared" si="23"/>
        <v>0.99987859566979742</v>
      </c>
    </row>
    <row r="257" spans="1:6" x14ac:dyDescent="0.25">
      <c r="A257">
        <v>3.35</v>
      </c>
      <c r="B257">
        <f t="shared" si="19"/>
        <v>2238.7211385683418</v>
      </c>
      <c r="C257">
        <f t="shared" si="20"/>
        <v>0.99685435579994586</v>
      </c>
      <c r="D257">
        <f t="shared" si="21"/>
        <v>0.9981480647065597</v>
      </c>
      <c r="E257">
        <f t="shared" si="22"/>
        <v>0.98516662936363752</v>
      </c>
      <c r="F257" s="3">
        <f t="shared" si="23"/>
        <v>0.99988538653243642</v>
      </c>
    </row>
    <row r="258" spans="1:6" x14ac:dyDescent="0.25">
      <c r="A258">
        <v>3.4</v>
      </c>
      <c r="B258">
        <f t="shared" si="19"/>
        <v>2511.8864315095811</v>
      </c>
      <c r="C258">
        <f t="shared" si="20"/>
        <v>0.99703005867765804</v>
      </c>
      <c r="D258">
        <f t="shared" si="21"/>
        <v>0.99825156969758377</v>
      </c>
      <c r="E258">
        <f t="shared" si="22"/>
        <v>0.98599054061860025</v>
      </c>
      <c r="F258" s="3">
        <f t="shared" si="23"/>
        <v>0.99989179756249524</v>
      </c>
    </row>
    <row r="259" spans="1:6" x14ac:dyDescent="0.25">
      <c r="A259">
        <v>3.45</v>
      </c>
      <c r="B259">
        <f t="shared" si="19"/>
        <v>2818.3829312644561</v>
      </c>
      <c r="C259">
        <f t="shared" si="20"/>
        <v>0.99719596133023325</v>
      </c>
      <c r="D259">
        <f t="shared" si="21"/>
        <v>0.99834929456375332</v>
      </c>
      <c r="E259">
        <f t="shared" si="22"/>
        <v>0.98676899753596969</v>
      </c>
      <c r="F259" s="3">
        <f t="shared" si="23"/>
        <v>0.99989785000287257</v>
      </c>
    </row>
    <row r="260" spans="1:6" x14ac:dyDescent="0.25">
      <c r="A260">
        <v>3.5</v>
      </c>
      <c r="B260">
        <f t="shared" si="19"/>
        <v>3162.2776601683804</v>
      </c>
      <c r="C260">
        <f t="shared" si="20"/>
        <v>0.99735260888404176</v>
      </c>
      <c r="D260">
        <f t="shared" si="21"/>
        <v>0.9984415615692589</v>
      </c>
      <c r="E260">
        <f t="shared" si="22"/>
        <v>0.98750447412502795</v>
      </c>
      <c r="F260" s="3">
        <f t="shared" si="23"/>
        <v>0.99990356390865887</v>
      </c>
    </row>
    <row r="261" spans="1:6" x14ac:dyDescent="0.25">
      <c r="A261">
        <v>3.55</v>
      </c>
      <c r="B261">
        <f t="shared" si="19"/>
        <v>3548.1338923357539</v>
      </c>
      <c r="C261">
        <f t="shared" si="20"/>
        <v>0.9975005163070535</v>
      </c>
      <c r="D261">
        <f t="shared" si="21"/>
        <v>0.99852867506747567</v>
      </c>
      <c r="E261">
        <f t="shared" si="22"/>
        <v>0.98819931341485656</v>
      </c>
      <c r="F261" s="3">
        <f t="shared" si="23"/>
        <v>0.99990895821352666</v>
      </c>
    </row>
    <row r="262" spans="1:6" x14ac:dyDescent="0.25">
      <c r="A262">
        <v>3.6</v>
      </c>
      <c r="B262">
        <f t="shared" si="19"/>
        <v>3981.0717055349769</v>
      </c>
      <c r="C262">
        <f t="shared" si="20"/>
        <v>0.99764017005946937</v>
      </c>
      <c r="D262">
        <f t="shared" si="21"/>
        <v>0.99861092249023908</v>
      </c>
      <c r="E262">
        <f t="shared" si="22"/>
        <v>0.98885573398353732</v>
      </c>
      <c r="F262" s="3">
        <f t="shared" si="23"/>
        <v>0.99991405079241269</v>
      </c>
    </row>
    <row r="263" spans="1:6" x14ac:dyDescent="0.25">
      <c r="A263">
        <v>3.65</v>
      </c>
      <c r="B263">
        <f t="shared" si="19"/>
        <v>4466.8359215096343</v>
      </c>
      <c r="C263">
        <f t="shared" si="20"/>
        <v>0.9977720296559609</v>
      </c>
      <c r="D263">
        <f t="shared" si="21"/>
        <v>0.99868857528315624</v>
      </c>
      <c r="E263">
        <f t="shared" si="22"/>
        <v>0.98947583620751667</v>
      </c>
      <c r="F263" s="3">
        <f t="shared" si="23"/>
        <v>0.99991885852069984</v>
      </c>
    </row>
    <row r="264" spans="1:6" x14ac:dyDescent="0.25">
      <c r="A264">
        <v>3.7</v>
      </c>
      <c r="B264">
        <f t="shared" si="19"/>
        <v>5011.8723362727324</v>
      </c>
      <c r="C264">
        <f t="shared" si="20"/>
        <v>0.99789652914404192</v>
      </c>
      <c r="D264">
        <f t="shared" si="21"/>
        <v>0.99876188978981784</v>
      </c>
      <c r="E264">
        <f t="shared" si="22"/>
        <v>0.99006160823771217</v>
      </c>
      <c r="F264" s="3">
        <f t="shared" si="23"/>
        <v>0.99992339733009283</v>
      </c>
    </row>
    <row r="265" spans="1:6" x14ac:dyDescent="0.25">
      <c r="A265">
        <v>3.75</v>
      </c>
      <c r="B265">
        <f t="shared" si="19"/>
        <v>5623.4132519034993</v>
      </c>
      <c r="C265">
        <f t="shared" si="20"/>
        <v>0.99801407850287704</v>
      </c>
      <c r="D265">
        <f t="shared" si="21"/>
        <v>0.99883110808763875</v>
      </c>
      <c r="E265">
        <f t="shared" si="22"/>
        <v>0.99061493170952875</v>
      </c>
      <c r="F265" s="3">
        <f t="shared" si="23"/>
        <v>0.99992768226137207</v>
      </c>
    </row>
    <row r="266" spans="1:6" x14ac:dyDescent="0.25">
      <c r="A266">
        <v>3.8</v>
      </c>
      <c r="B266">
        <f t="shared" si="19"/>
        <v>6309.5734448019384</v>
      </c>
      <c r="C266">
        <f t="shared" si="20"/>
        <v>0.99812506496664222</v>
      </c>
      <c r="D266">
        <f t="shared" si="21"/>
        <v>0.99889645877791589</v>
      </c>
      <c r="E266">
        <f t="shared" si="22"/>
        <v>0.99113758719440148</v>
      </c>
      <c r="F266" s="3">
        <f t="shared" si="23"/>
        <v>0.99993172751420045</v>
      </c>
    </row>
    <row r="267" spans="1:6" x14ac:dyDescent="0.25">
      <c r="A267">
        <v>3.85</v>
      </c>
      <c r="B267">
        <f t="shared" si="19"/>
        <v>7079.4578438413828</v>
      </c>
      <c r="C267">
        <f t="shared" si="20"/>
        <v>0.99822985427635103</v>
      </c>
      <c r="D267">
        <f t="shared" si="21"/>
        <v>0.99895815773255536</v>
      </c>
      <c r="E267">
        <f t="shared" si="22"/>
        <v>0.99163125940082619</v>
      </c>
      <c r="F267" s="3">
        <f t="shared" si="23"/>
        <v>0.99993554649414851</v>
      </c>
    </row>
    <row r="268" spans="1:6" x14ac:dyDescent="0.25">
      <c r="A268">
        <v>3.9</v>
      </c>
      <c r="B268">
        <f t="shared" si="19"/>
        <v>7943.2823472428154</v>
      </c>
      <c r="C268">
        <f t="shared" si="20"/>
        <v>0.99832879186388135</v>
      </c>
      <c r="D268">
        <f t="shared" si="21"/>
        <v>0.99901640879980258</v>
      </c>
      <c r="E268">
        <f t="shared" si="22"/>
        <v>0.99209754213307699</v>
      </c>
      <c r="F268" s="3">
        <f t="shared" si="23"/>
        <v>0.99993915185708948</v>
      </c>
    </row>
    <row r="269" spans="1:6" x14ac:dyDescent="0.25">
      <c r="A269">
        <v>3.95</v>
      </c>
      <c r="B269">
        <f t="shared" si="19"/>
        <v>8912.5093813374679</v>
      </c>
      <c r="C269">
        <f t="shared" si="20"/>
        <v>0.99842220397175108</v>
      </c>
      <c r="D269">
        <f t="shared" si="21"/>
        <v>0.99907140447118237</v>
      </c>
      <c r="E269">
        <f t="shared" si="22"/>
        <v>0.99253794301596787</v>
      </c>
      <c r="F269" s="3">
        <f t="shared" si="23"/>
        <v>0.99994255555111611</v>
      </c>
    </row>
    <row r="270" spans="1:6" x14ac:dyDescent="0.25">
      <c r="A270">
        <v>4</v>
      </c>
      <c r="B270">
        <f t="shared" si="19"/>
        <v>10000</v>
      </c>
      <c r="C270">
        <f t="shared" si="20"/>
        <v>0.99851039871202463</v>
      </c>
      <c r="D270">
        <f t="shared" si="21"/>
        <v>0.99912332651174507</v>
      </c>
      <c r="E270">
        <f t="shared" si="22"/>
        <v>0.99295388799409889</v>
      </c>
      <c r="F270" s="3">
        <f t="shared" si="23"/>
        <v>0.99994576885611364</v>
      </c>
    </row>
    <row r="271" spans="1:6" x14ac:dyDescent="0.25">
      <c r="A271">
        <v>4.05</v>
      </c>
      <c r="B271">
        <f t="shared" si="19"/>
        <v>11220.184543019639</v>
      </c>
      <c r="C271">
        <f t="shared" si="20"/>
        <v>0.99859366706756081</v>
      </c>
      <c r="D271">
        <f t="shared" si="21"/>
        <v>0.99917234655560494</v>
      </c>
      <c r="E271">
        <f t="shared" si="22"/>
        <v>0.99334672561404691</v>
      </c>
      <c r="F271" s="3">
        <f t="shared" si="23"/>
        <v>0.99994880242112105</v>
      </c>
    </row>
    <row r="272" spans="1:6" x14ac:dyDescent="0.25">
      <c r="A272">
        <v>4.0999999999999996</v>
      </c>
      <c r="B272">
        <f t="shared" si="19"/>
        <v>12589.254117941671</v>
      </c>
      <c r="C272">
        <f t="shared" si="20"/>
        <v>0.99867228383865825</v>
      </c>
      <c r="D272">
        <f t="shared" si="21"/>
        <v>0.99921862666865147</v>
      </c>
      <c r="E272">
        <f t="shared" si="22"/>
        <v>0.99371773109793426</v>
      </c>
      <c r="F272" s="3">
        <f t="shared" si="23"/>
        <v>0.99995166629960552</v>
      </c>
    </row>
    <row r="273" spans="1:6" x14ac:dyDescent="0.25">
      <c r="A273">
        <v>4.1500000000000004</v>
      </c>
      <c r="B273">
        <f t="shared" si="19"/>
        <v>14125.375446227561</v>
      </c>
      <c r="C273">
        <f t="shared" si="20"/>
        <v>0.99874650853800018</v>
      </c>
      <c r="D273">
        <f t="shared" si="21"/>
        <v>0.99926231988022052</v>
      </c>
      <c r="E273">
        <f t="shared" si="22"/>
        <v>0.99406811021672414</v>
      </c>
      <c r="F273" s="3">
        <f t="shared" si="23"/>
        <v>0.99995436998276399</v>
      </c>
    </row>
    <row r="274" spans="1:6" x14ac:dyDescent="0.25">
      <c r="A274">
        <v>4.2</v>
      </c>
      <c r="B274">
        <f t="shared" si="19"/>
        <v>15848.931924611146</v>
      </c>
      <c r="C274">
        <f t="shared" si="20"/>
        <v>0.99881658623665392</v>
      </c>
      <c r="D274">
        <f t="shared" si="21"/>
        <v>0.99930357068540843</v>
      </c>
      <c r="E274">
        <f t="shared" si="22"/>
        <v>0.99439900297148509</v>
      </c>
      <c r="F274" s="3">
        <f t="shared" si="23"/>
        <v>0.99995692243096423</v>
      </c>
    </row>
    <row r="275" spans="1:6" x14ac:dyDescent="0.25">
      <c r="A275">
        <v>4.25</v>
      </c>
      <c r="B275">
        <f t="shared" si="19"/>
        <v>17782.794100389234</v>
      </c>
      <c r="C275">
        <f t="shared" si="20"/>
        <v>0.99888274836374191</v>
      </c>
      <c r="D275">
        <f t="shared" si="21"/>
        <v>0.99934251551963538</v>
      </c>
      <c r="E275">
        <f t="shared" si="22"/>
        <v>0.99471148709071888</v>
      </c>
      <c r="F275" s="3">
        <f t="shared" si="23"/>
        <v>0.99995933210342769</v>
      </c>
    </row>
    <row r="276" spans="1:6" x14ac:dyDescent="0.25">
      <c r="A276">
        <v>4.3</v>
      </c>
      <c r="B276">
        <f t="shared" si="19"/>
        <v>19952.623149688792</v>
      </c>
      <c r="C276">
        <f t="shared" si="20"/>
        <v>0.99894521346226894</v>
      </c>
      <c r="D276">
        <f t="shared" si="21"/>
        <v>0.99937928320696956</v>
      </c>
      <c r="E276">
        <f t="shared" si="22"/>
        <v>0.99500658135167597</v>
      </c>
      <c r="F276" s="3">
        <f t="shared" si="23"/>
        <v>0.99996160698625369</v>
      </c>
    </row>
    <row r="277" spans="1:6" x14ac:dyDescent="0.25">
      <c r="A277">
        <v>4.3499999999999996</v>
      </c>
      <c r="B277">
        <f t="shared" si="19"/>
        <v>22387.211385683382</v>
      </c>
      <c r="C277">
        <f t="shared" si="20"/>
        <v>0.99900418790346035</v>
      </c>
      <c r="D277">
        <f t="shared" si="21"/>
        <v>0.9994139953836465</v>
      </c>
      <c r="E277">
        <f t="shared" si="22"/>
        <v>0.99528524873339486</v>
      </c>
      <c r="F277" s="3">
        <f t="shared" si="23"/>
        <v>0.99996375461887699</v>
      </c>
    </row>
    <row r="278" spans="1:6" x14ac:dyDescent="0.25">
      <c r="A278">
        <v>4.4000000000000004</v>
      </c>
      <c r="B278">
        <f t="shared" si="19"/>
        <v>25118.86431509586</v>
      </c>
      <c r="C278">
        <f t="shared" si="20"/>
        <v>0.99905986656184642</v>
      </c>
      <c r="D278">
        <f t="shared" si="21"/>
        <v>0.99944676689814205</v>
      </c>
      <c r="E278">
        <f t="shared" si="22"/>
        <v>0.99554839940898909</v>
      </c>
      <c r="F278" s="3">
        <f t="shared" si="23"/>
        <v>0.99996578211904619</v>
      </c>
    </row>
    <row r="279" spans="1:6" x14ac:dyDescent="0.25">
      <c r="A279">
        <v>4.45</v>
      </c>
      <c r="B279">
        <f t="shared" si="19"/>
        <v>28183.829312644593</v>
      </c>
      <c r="C279">
        <f t="shared" si="20"/>
        <v>0.9991124334532131</v>
      </c>
      <c r="D279">
        <f t="shared" si="21"/>
        <v>0.99947770618908482</v>
      </c>
      <c r="E279">
        <f t="shared" si="22"/>
        <v>0.99579689358449619</v>
      </c>
      <c r="F279" s="3">
        <f t="shared" si="23"/>
        <v>0.99996769620640491</v>
      </c>
    </row>
    <row r="280" spans="1:6" x14ac:dyDescent="0.25">
      <c r="A280">
        <v>4.5</v>
      </c>
      <c r="B280">
        <f t="shared" si="19"/>
        <v>31622.77660168384</v>
      </c>
      <c r="C280">
        <f t="shared" si="20"/>
        <v>0.99916206233742633</v>
      </c>
      <c r="D280">
        <f t="shared" si="21"/>
        <v>0.99950691564222127</v>
      </c>
      <c r="E280">
        <f t="shared" si="22"/>
        <v>0.99603154419136397</v>
      </c>
      <c r="F280" s="3">
        <f t="shared" si="23"/>
        <v>0.99996950322475631</v>
      </c>
    </row>
    <row r="281" spans="1:6" x14ac:dyDescent="0.25">
      <c r="A281">
        <v>4.55</v>
      </c>
      <c r="B281">
        <f t="shared" si="19"/>
        <v>35481.33892335758</v>
      </c>
      <c r="C281">
        <f t="shared" si="20"/>
        <v>0.99920891728803674</v>
      </c>
      <c r="D281">
        <f t="shared" si="21"/>
        <v>0.99953449192758725</v>
      </c>
      <c r="E281">
        <f t="shared" si="22"/>
        <v>0.9962531194394223</v>
      </c>
      <c r="F281" s="3">
        <f t="shared" si="23"/>
        <v>0.99997120916308113</v>
      </c>
    </row>
    <row r="282" spans="1:6" x14ac:dyDescent="0.25">
      <c r="A282">
        <v>4.5999999999999996</v>
      </c>
      <c r="B282">
        <f t="shared" si="19"/>
        <v>39810.717055349742</v>
      </c>
      <c r="C282">
        <f t="shared" si="20"/>
        <v>0.99925315323046482</v>
      </c>
      <c r="D282">
        <f t="shared" si="21"/>
        <v>0.99956052631797276</v>
      </c>
      <c r="E282">
        <f t="shared" si="22"/>
        <v>0.99646234523694655</v>
      </c>
      <c r="F282" s="3">
        <f t="shared" si="23"/>
        <v>0.99997281967538165</v>
      </c>
    </row>
    <row r="283" spans="1:6" x14ac:dyDescent="0.25">
      <c r="A283">
        <v>4.6500000000000004</v>
      </c>
      <c r="B283">
        <f t="shared" si="19"/>
        <v>44668.359215096389</v>
      </c>
      <c r="C283">
        <f t="shared" si="20"/>
        <v>0.99929491645047919</v>
      </c>
      <c r="D283">
        <f t="shared" si="21"/>
        <v>0.99958510498970887</v>
      </c>
      <c r="E283">
        <f t="shared" si="22"/>
        <v>0.99665990748417921</v>
      </c>
      <c r="F283" s="3">
        <f t="shared" si="23"/>
        <v>0.99997434009941555</v>
      </c>
    </row>
    <row r="284" spans="1:6" x14ac:dyDescent="0.25">
      <c r="A284">
        <v>4.7</v>
      </c>
      <c r="B284">
        <f t="shared" si="19"/>
        <v>50118.723362727294</v>
      </c>
      <c r="C284">
        <f t="shared" si="20"/>
        <v>0.99933434507458496</v>
      </c>
      <c r="D284">
        <f t="shared" si="21"/>
        <v>0.99960830930675326</v>
      </c>
      <c r="E284">
        <f t="shared" si="22"/>
        <v>0.99684645424643281</v>
      </c>
      <c r="F284" s="3">
        <f t="shared" si="23"/>
        <v>0.99997577547438288</v>
      </c>
    </row>
    <row r="285" spans="1:6" x14ac:dyDescent="0.25">
      <c r="A285">
        <v>4.75</v>
      </c>
      <c r="B285">
        <f t="shared" si="19"/>
        <v>56234.132519034953</v>
      </c>
      <c r="C285">
        <f t="shared" si="20"/>
        <v>0.99937156952385542</v>
      </c>
      <c r="D285">
        <f t="shared" si="21"/>
        <v>0.99963021608899216</v>
      </c>
      <c r="E285">
        <f t="shared" si="22"/>
        <v>0.99702259781266134</v>
      </c>
      <c r="F285" s="3">
        <f t="shared" si="23"/>
        <v>0.99997713055762283</v>
      </c>
    </row>
    <row r="286" spans="1:6" x14ac:dyDescent="0.25">
      <c r="A286">
        <v>4.8</v>
      </c>
      <c r="B286">
        <f t="shared" si="19"/>
        <v>63095.734448019342</v>
      </c>
      <c r="C286">
        <f t="shared" si="20"/>
        <v>0.99940671294265793</v>
      </c>
      <c r="D286">
        <f t="shared" si="21"/>
        <v>0.99965089786563188</v>
      </c>
      <c r="E286">
        <f t="shared" si="22"/>
        <v>0.99718891664514497</v>
      </c>
      <c r="F286" s="3">
        <f t="shared" si="23"/>
        <v>0.999978409840379</v>
      </c>
    </row>
    <row r="287" spans="1:6" x14ac:dyDescent="0.25">
      <c r="A287">
        <v>4.8499999999999996</v>
      </c>
      <c r="B287">
        <f t="shared" ref="B287:B310" si="24">1*(10^A287)</f>
        <v>70794.578438413781</v>
      </c>
      <c r="C287">
        <f t="shared" ref="C287:C310" si="25">((1+2*$C$28*B287)-(SQRT(1+4*$C$28*B287)))/(2*$C$28*B287)</f>
        <v>0.99943989160364877</v>
      </c>
      <c r="D287">
        <f t="shared" ref="D287:D310" si="26">((1+2*$D$28*B287)-(SQRT(1+4*$D$28*B287)))/(2*$D$28*B287)</f>
        <v>0.99967042311450327</v>
      </c>
      <c r="E287">
        <f t="shared" ref="E287:E310" si="27">((1+2*$E$28*B287)-(SQRT(1+4*$E$28*B287)))/(2*$E$28*B287)</f>
        <v>0.99734595722570363</v>
      </c>
      <c r="F287" s="3">
        <f t="shared" ref="F287:F310" si="28">((1+2*$F$28*B287)-(SQRT(1+4*$F$28*B287)))/(2*$F$28*B287)</f>
        <v>0.99997961756268072</v>
      </c>
    </row>
    <row r="288" spans="1:6" x14ac:dyDescent="0.25">
      <c r="A288">
        <v>4.9000000000000004</v>
      </c>
      <c r="B288">
        <f t="shared" si="24"/>
        <v>79432.823472428237</v>
      </c>
      <c r="C288">
        <f t="shared" si="25"/>
        <v>0.99947121529033578</v>
      </c>
      <c r="D288">
        <f t="shared" si="26"/>
        <v>0.99968885648805628</v>
      </c>
      <c r="E288">
        <f t="shared" si="27"/>
        <v>0.99749423580362051</v>
      </c>
      <c r="F288" s="3">
        <f t="shared" si="28"/>
        <v>0.99998075772739348</v>
      </c>
    </row>
    <row r="289" spans="1:6" x14ac:dyDescent="0.25">
      <c r="A289">
        <v>4.95</v>
      </c>
      <c r="B289">
        <f t="shared" si="24"/>
        <v>89125.093813374609</v>
      </c>
      <c r="C289">
        <f t="shared" si="25"/>
        <v>0.99950078765844086</v>
      </c>
      <c r="D289">
        <f t="shared" si="26"/>
        <v>0.99970625902678234</v>
      </c>
      <c r="E289">
        <f t="shared" si="27"/>
        <v>0.99763424005023771</v>
      </c>
      <c r="F289" s="3">
        <f t="shared" si="28"/>
        <v>0.99998183411348451</v>
      </c>
    </row>
    <row r="290" spans="1:6" x14ac:dyDescent="0.25">
      <c r="A290">
        <v>5</v>
      </c>
      <c r="B290">
        <f t="shared" si="24"/>
        <v>100000</v>
      </c>
      <c r="C290">
        <f t="shared" si="25"/>
        <v>0.99952870657722548</v>
      </c>
      <c r="D290">
        <f t="shared" si="26"/>
        <v>0.99972268836075895</v>
      </c>
      <c r="E290">
        <f t="shared" si="27"/>
        <v>0.99776643062495818</v>
      </c>
      <c r="F290" s="3">
        <f t="shared" si="28"/>
        <v>0.99998285028854395</v>
      </c>
    </row>
    <row r="291" spans="1:6" x14ac:dyDescent="0.25">
      <c r="A291">
        <v>5.05</v>
      </c>
      <c r="B291">
        <f t="shared" si="24"/>
        <v>112201.84543019651</v>
      </c>
      <c r="C291">
        <f t="shared" si="25"/>
        <v>0.99955506445188125</v>
      </c>
      <c r="D291">
        <f t="shared" si="26"/>
        <v>0.99973819889997617</v>
      </c>
      <c r="E291">
        <f t="shared" si="27"/>
        <v>0.99789124265718687</v>
      </c>
      <c r="F291" s="3">
        <f t="shared" si="28"/>
        <v>0.99998380962060862</v>
      </c>
    </row>
    <row r="292" spans="1:6" x14ac:dyDescent="0.25">
      <c r="A292">
        <v>5.0999999999999996</v>
      </c>
      <c r="B292">
        <f t="shared" si="24"/>
        <v>125892.54117941685</v>
      </c>
      <c r="C292">
        <f t="shared" si="25"/>
        <v>0.99957994852802701</v>
      </c>
      <c r="D292">
        <f t="shared" si="26"/>
        <v>0.99975284201406367</v>
      </c>
      <c r="E292">
        <f t="shared" si="27"/>
        <v>0.99800908714852532</v>
      </c>
      <c r="F292" s="3">
        <f t="shared" si="28"/>
        <v>0.99998471528932276</v>
      </c>
    </row>
    <row r="293" spans="1:6" x14ac:dyDescent="0.25">
      <c r="A293">
        <v>5.15</v>
      </c>
      <c r="B293">
        <f t="shared" si="24"/>
        <v>141253.75446227577</v>
      </c>
      <c r="C293">
        <f t="shared" si="25"/>
        <v>0.99960344117929967</v>
      </c>
      <c r="D293">
        <f t="shared" si="26"/>
        <v>0.9997666662020086</v>
      </c>
      <c r="E293">
        <f t="shared" si="27"/>
        <v>0.99812035229934137</v>
      </c>
      <c r="F293" s="3">
        <f t="shared" si="28"/>
        <v>0.9999855702964755</v>
      </c>
    </row>
    <row r="294" spans="1:6" x14ac:dyDescent="0.25">
      <c r="A294">
        <v>5.2</v>
      </c>
      <c r="B294">
        <f t="shared" si="24"/>
        <v>158489.31924611164</v>
      </c>
      <c r="C294">
        <f t="shared" si="25"/>
        <v>0.99962562017896783</v>
      </c>
      <c r="D294">
        <f t="shared" si="26"/>
        <v>0.99977971725241921</v>
      </c>
      <c r="E294">
        <f t="shared" si="27"/>
        <v>0.99822540476363997</v>
      </c>
      <c r="F294" s="3">
        <f t="shared" si="28"/>
        <v>0.9999863774759481</v>
      </c>
    </row>
    <row r="295" spans="1:6" x14ac:dyDescent="0.25">
      <c r="A295">
        <v>5.25</v>
      </c>
      <c r="B295">
        <f t="shared" si="24"/>
        <v>177827.94100389251</v>
      </c>
      <c r="C295">
        <f t="shared" si="25"/>
        <v>0.99964655895645316</v>
      </c>
      <c r="D295">
        <f t="shared" si="26"/>
        <v>0.99979203839485553</v>
      </c>
      <c r="E295">
        <f t="shared" si="27"/>
        <v>0.99832459083597347</v>
      </c>
      <c r="F295" s="3">
        <f t="shared" si="28"/>
        <v>0.99998713950310625</v>
      </c>
    </row>
    <row r="296" spans="1:6" x14ac:dyDescent="0.25">
      <c r="A296">
        <v>5.3</v>
      </c>
      <c r="B296">
        <f t="shared" si="24"/>
        <v>199526.23149688813</v>
      </c>
      <c r="C296">
        <f t="shared" si="25"/>
        <v>0.99966632683959056</v>
      </c>
      <c r="D296">
        <f t="shared" si="26"/>
        <v>0.99980367044272844</v>
      </c>
      <c r="E296">
        <f t="shared" si="27"/>
        <v>0.99841823757394998</v>
      </c>
      <c r="F296" s="3">
        <f t="shared" si="28"/>
        <v>0.99998785890366582</v>
      </c>
    </row>
    <row r="297" spans="1:6" x14ac:dyDescent="0.25">
      <c r="A297">
        <v>5.35</v>
      </c>
      <c r="B297">
        <f t="shared" si="24"/>
        <v>223872.11385683404</v>
      </c>
      <c r="C297">
        <f t="shared" si="25"/>
        <v>0.99968498928341587</v>
      </c>
      <c r="D297">
        <f t="shared" si="26"/>
        <v>0.99981465192823138</v>
      </c>
      <c r="E297">
        <f t="shared" si="27"/>
        <v>0.99850665385972859</v>
      </c>
      <c r="F297" s="3">
        <f t="shared" si="28"/>
        <v>0.99998853806206345</v>
      </c>
    </row>
    <row r="298" spans="1:6" x14ac:dyDescent="0.25">
      <c r="A298">
        <v>5.4</v>
      </c>
      <c r="B298">
        <f t="shared" si="24"/>
        <v>251188.64315095844</v>
      </c>
      <c r="C298">
        <f t="shared" si="25"/>
        <v>0.99970260808622657</v>
      </c>
      <c r="D298">
        <f t="shared" si="26"/>
        <v>0.99982501922974787</v>
      </c>
      <c r="E298">
        <f t="shared" si="27"/>
        <v>0.99859013140371922</v>
      </c>
      <c r="F298" s="3">
        <f t="shared" si="28"/>
        <v>0.9999891792293587</v>
      </c>
    </row>
    <row r="299" spans="1:6" x14ac:dyDescent="0.25">
      <c r="A299">
        <v>5.45</v>
      </c>
      <c r="B299">
        <f t="shared" si="24"/>
        <v>281838.29312644573</v>
      </c>
      <c r="C299">
        <f t="shared" si="25"/>
        <v>0.99971924159361869</v>
      </c>
      <c r="D299">
        <f t="shared" si="26"/>
        <v>0.99983480669215541</v>
      </c>
      <c r="E299">
        <f t="shared" si="27"/>
        <v>0.99866894569354991</v>
      </c>
      <c r="F299" s="3">
        <f t="shared" si="28"/>
        <v>0.99998978453069443</v>
      </c>
    </row>
    <row r="300" spans="1:6" x14ac:dyDescent="0.25">
      <c r="A300">
        <v>5.5</v>
      </c>
      <c r="B300">
        <f t="shared" si="24"/>
        <v>316227.7660168382</v>
      </c>
      <c r="C300">
        <f t="shared" si="25"/>
        <v>0.99973494489116754</v>
      </c>
      <c r="D300">
        <f t="shared" si="26"/>
        <v>0.99984404674041782</v>
      </c>
      <c r="E300">
        <f t="shared" si="27"/>
        <v>0.99874335689120997</v>
      </c>
      <c r="F300" s="3">
        <f t="shared" si="28"/>
        <v>0.99999035597234021</v>
      </c>
    </row>
    <row r="301" spans="1:6" x14ac:dyDescent="0.25">
      <c r="A301">
        <v>5.55</v>
      </c>
      <c r="B301">
        <f t="shared" si="24"/>
        <v>354813.38923357555</v>
      </c>
      <c r="C301">
        <f t="shared" si="25"/>
        <v>0.99974976998637854</v>
      </c>
      <c r="D301">
        <f t="shared" si="26"/>
        <v>0.99985276998684147</v>
      </c>
      <c r="E301">
        <f t="shared" si="27"/>
        <v>0.99881361068112984</v>
      </c>
      <c r="F301" s="3">
        <f t="shared" si="28"/>
        <v>0.99999089544834074</v>
      </c>
    </row>
    <row r="302" spans="1:6" x14ac:dyDescent="0.25">
      <c r="A302">
        <v>5.6</v>
      </c>
      <c r="B302">
        <f t="shared" si="24"/>
        <v>398107.17055349716</v>
      </c>
      <c r="C302">
        <f t="shared" si="25"/>
        <v>0.99976376598050598</v>
      </c>
      <c r="D302">
        <f t="shared" si="26"/>
        <v>0.99986100533234668</v>
      </c>
      <c r="E302">
        <f t="shared" si="27"/>
        <v>0.99887993907182204</v>
      </c>
      <c r="F302" s="3">
        <f t="shared" si="28"/>
        <v>0.9999914047467936</v>
      </c>
    </row>
    <row r="303" spans="1:6" x14ac:dyDescent="0.25">
      <c r="A303">
        <v>5.65</v>
      </c>
      <c r="B303">
        <f t="shared" si="24"/>
        <v>446683.59215096442</v>
      </c>
      <c r="C303">
        <f t="shared" si="25"/>
        <v>0.99977697923079989</v>
      </c>
      <c r="D303">
        <f t="shared" si="26"/>
        <v>0.99986878006208835</v>
      </c>
      <c r="E303">
        <f t="shared" si="27"/>
        <v>0.99894256115357205</v>
      </c>
      <c r="F303" s="3">
        <f t="shared" si="28"/>
        <v>0.99999188555577523</v>
      </c>
    </row>
    <row r="304" spans="1:6" x14ac:dyDescent="0.25">
      <c r="A304">
        <v>5.7</v>
      </c>
      <c r="B304">
        <f t="shared" si="24"/>
        <v>501187.23362727347</v>
      </c>
      <c r="C304">
        <f t="shared" si="25"/>
        <v>0.99978945350371107</v>
      </c>
      <c r="D304">
        <f t="shared" si="26"/>
        <v>0.99987611993573977</v>
      </c>
      <c r="E304">
        <f t="shared" si="27"/>
        <v>0.99900168381453924</v>
      </c>
      <c r="F304" s="3">
        <f t="shared" si="28"/>
        <v>0.99999233946893595</v>
      </c>
    </row>
    <row r="305" spans="1:6" x14ac:dyDescent="0.25">
      <c r="A305">
        <v>5.75</v>
      </c>
      <c r="B305">
        <f t="shared" si="24"/>
        <v>562341.32519035018</v>
      </c>
      <c r="C305">
        <f t="shared" si="25"/>
        <v>0.99980123011956012</v>
      </c>
      <c r="D305">
        <f t="shared" si="26"/>
        <v>0.99988304927273652</v>
      </c>
      <c r="E305">
        <f t="shared" si="27"/>
        <v>0.99905750241751123</v>
      </c>
      <c r="F305" s="3">
        <f t="shared" si="28"/>
        <v>0.99999276799078129</v>
      </c>
    </row>
    <row r="306" spans="1:6" x14ac:dyDescent="0.25">
      <c r="A306">
        <v>5.8</v>
      </c>
      <c r="B306">
        <f t="shared" si="24"/>
        <v>630957.34448019415</v>
      </c>
      <c r="C306">
        <f t="shared" si="25"/>
        <v>0.99981234808913988</v>
      </c>
      <c r="D306">
        <f t="shared" si="26"/>
        <v>0.99988959103276231</v>
      </c>
      <c r="E306">
        <f t="shared" si="27"/>
        <v>0.99911020143943141</v>
      </c>
      <c r="F306" s="3">
        <f t="shared" si="28"/>
        <v>0.99999317254165865</v>
      </c>
    </row>
    <row r="307" spans="1:6" x14ac:dyDescent="0.25">
      <c r="A307">
        <v>5.85</v>
      </c>
      <c r="B307">
        <f t="shared" si="24"/>
        <v>707945.78438413853</v>
      </c>
      <c r="C307">
        <f t="shared" si="25"/>
        <v>0.99982284424270251</v>
      </c>
      <c r="D307">
        <f t="shared" si="26"/>
        <v>0.99989576689174131</v>
      </c>
      <c r="E307">
        <f t="shared" si="27"/>
        <v>0.99915995507571675</v>
      </c>
      <c r="F307" s="3">
        <f t="shared" si="28"/>
        <v>0.99999355446246463</v>
      </c>
    </row>
    <row r="308" spans="1:6" x14ac:dyDescent="0.25">
      <c r="A308">
        <v>5.9</v>
      </c>
      <c r="B308">
        <f t="shared" si="24"/>
        <v>794328.23472428333</v>
      </c>
      <c r="C308">
        <f t="shared" si="25"/>
        <v>0.99983275335175348</v>
      </c>
      <c r="D308">
        <f t="shared" si="26"/>
        <v>0.99990159731358608</v>
      </c>
      <c r="E308">
        <f t="shared" si="27"/>
        <v>0.99920692781127363</v>
      </c>
      <c r="F308" s="3">
        <f t="shared" si="28"/>
        <v>0.99999391501908919</v>
      </c>
    </row>
    <row r="309" spans="1:6" x14ac:dyDescent="0.25">
      <c r="A309">
        <v>5.9499999999998998</v>
      </c>
      <c r="B309">
        <f t="shared" si="24"/>
        <v>891250.93813354126</v>
      </c>
      <c r="C309">
        <f t="shared" si="25"/>
        <v>0.99984210824405184</v>
      </c>
      <c r="D309">
        <f t="shared" si="26"/>
        <v>0.99990710161794061</v>
      </c>
      <c r="E309">
        <f t="shared" si="27"/>
        <v>0.99925127496001864</v>
      </c>
      <c r="F309" s="3">
        <f t="shared" si="28"/>
        <v>0.99999425540661147</v>
      </c>
    </row>
    <row r="310" spans="1:6" x14ac:dyDescent="0.25">
      <c r="A310">
        <v>6</v>
      </c>
      <c r="B310">
        <f t="shared" si="24"/>
        <v>1000000</v>
      </c>
      <c r="C310">
        <f t="shared" si="25"/>
        <v>0.99985093991219698</v>
      </c>
      <c r="D310">
        <f t="shared" si="26"/>
        <v>0.99991229804413884</v>
      </c>
      <c r="E310">
        <f t="shared" si="27"/>
        <v>0.99929314317461926</v>
      </c>
      <c r="F310" s="3">
        <f t="shared" si="28"/>
        <v>0.99999457675326042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GM Roberts</cp:lastModifiedBy>
  <dcterms:created xsi:type="dcterms:W3CDTF">2016-05-25T12:40:46Z</dcterms:created>
  <dcterms:modified xsi:type="dcterms:W3CDTF">2016-10-08T15:42:20Z</dcterms:modified>
</cp:coreProperties>
</file>